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<sst xmlns="http://schemas.openxmlformats.org/spreadsheetml/2006/main" count="168" uniqueCount="86">
  <si>
    <t>200k</t>
  </si>
  <si>
    <t>Salisbury – Traphill – Salisbury</t>
  </si>
  <si>
    <t xml:space="preserve">    0km   start: 06/30 04:00</t>
  </si>
  <si>
    <t>C-T = Control Total</t>
  </si>
  <si>
    <t>Total</t>
  </si>
  <si>
    <t>C-T</t>
  </si>
  <si>
    <t>Turn</t>
  </si>
  <si>
    <t>Go</t>
  </si>
  <si>
    <t xml:space="preserve">  on road</t>
  </si>
  <si>
    <t>Salisbury – Union Grove</t>
  </si>
  <si>
    <t xml:space="preserve">Hedge St </t>
  </si>
  <si>
    <t xml:space="preserve">Right </t>
  </si>
  <si>
    <t>Cottage St</t>
  </si>
  <si>
    <t xml:space="preserve"> Left</t>
  </si>
  <si>
    <t>Rowan Mill Rd</t>
  </si>
  <si>
    <t>Straight</t>
  </si>
  <si>
    <t>Sherrills Ford Rd</t>
  </si>
  <si>
    <t>Hurley School Rd</t>
  </si>
  <si>
    <t xml:space="preserve">US-70 W / Statesville Blvd </t>
  </si>
  <si>
    <t>Parks</t>
  </si>
  <si>
    <t xml:space="preserve">Woodleaf Rd </t>
  </si>
  <si>
    <t>Cross NC-801</t>
  </si>
  <si>
    <t>Continue</t>
  </si>
  <si>
    <t xml:space="preserve">Cool Springs Rd </t>
  </si>
  <si>
    <t xml:space="preserve">Cross US-64 </t>
  </si>
  <si>
    <t>Stay Left</t>
  </si>
  <si>
    <t>White Oak Branch Rd</t>
  </si>
  <si>
    <t>Old Mocksville Rd – NO Sign</t>
  </si>
  <si>
    <t>Chief Thomas Rd</t>
  </si>
  <si>
    <t xml:space="preserve">Tabor Rd </t>
  </si>
  <si>
    <t xml:space="preserve">NC-901 N / W Memorial Hwy </t>
  </si>
  <si>
    <t>Store on right – TruckStop</t>
  </si>
  <si>
    <t>into</t>
  </si>
  <si>
    <t xml:space="preserve"> 61km    open: 06/30 05:48</t>
  </si>
  <si>
    <t>Control</t>
  </si>
  <si>
    <t xml:space="preserve"> (38mi)   close: 06/30 08:04</t>
  </si>
  <si>
    <t>Union Grove - Traphill</t>
  </si>
  <si>
    <t>Warren Bridge Rd</t>
  </si>
  <si>
    <t xml:space="preserve">Somers Rd </t>
  </si>
  <si>
    <t>Cross Old US-421</t>
  </si>
  <si>
    <t xml:space="preserve">Clingman Rd </t>
  </si>
  <si>
    <t>Old NC-60</t>
  </si>
  <si>
    <t>Bear Right</t>
  </si>
  <si>
    <t>Clingman Rd – NO Sign – off Old 60</t>
  </si>
  <si>
    <t xml:space="preserve">NC-268 E </t>
  </si>
  <si>
    <t>Factory St – beside US Fiber</t>
  </si>
  <si>
    <t xml:space="preserve"> – very narrow road out back &amp; uphill behind US Fiber plant</t>
  </si>
  <si>
    <t xml:space="preserve">Gwyn St </t>
  </si>
  <si>
    <t xml:space="preserve">Hoots Rd </t>
  </si>
  <si>
    <t xml:space="preserve">Austin Little Mtn </t>
  </si>
  <si>
    <t>Austin Traphill Rd</t>
  </si>
  <si>
    <t xml:space="preserve">Control - </t>
  </si>
  <si>
    <t xml:space="preserve"> 106km    open: 06/30 07:07</t>
  </si>
  <si>
    <t xml:space="preserve"> (66mi)   close: 06/30 11:04</t>
  </si>
  <si>
    <t>Traphill – Jonesville</t>
  </si>
  <si>
    <t>Elk Spur / W Market St</t>
  </si>
  <si>
    <t xml:space="preserve">N Bridge St </t>
  </si>
  <si>
    <t xml:space="preserve">Elm St </t>
  </si>
  <si>
    <t>N Bridge St</t>
  </si>
  <si>
    <t>Store on right</t>
  </si>
  <si>
    <t xml:space="preserve"> 122km    open: 06/30 07:35</t>
  </si>
  <si>
    <t xml:space="preserve"> (76mi)   close: 06/30 12:08</t>
  </si>
  <si>
    <t>Jonesville – Salisbury</t>
  </si>
  <si>
    <t>Bridge St</t>
  </si>
  <si>
    <t xml:space="preserve">US-21 BUS / Bridge / N Main St </t>
  </si>
  <si>
    <t xml:space="preserve">Lone Hickory Rd </t>
  </si>
  <si>
    <t>Sandy Springs Rd</t>
  </si>
  <si>
    <t xml:space="preserve">Turkey Foot Rd </t>
  </si>
  <si>
    <t>Sheffield – No Sign</t>
  </si>
  <si>
    <t>US-64 E / Wilkesboro St – No Sign</t>
  </si>
  <si>
    <t>Greenhill Rd – off of US-64</t>
  </si>
  <si>
    <t xml:space="preserve">Davie Academy Rd </t>
  </si>
  <si>
    <t>Junction Rd</t>
  </si>
  <si>
    <t xml:space="preserve">Marginal / Main St </t>
  </si>
  <si>
    <t xml:space="preserve">NC-801 </t>
  </si>
  <si>
    <t xml:space="preserve">US-70 E / Statesville Blvd </t>
  </si>
  <si>
    <t xml:space="preserve">Sherrills Ford Rd </t>
  </si>
  <si>
    <t xml:space="preserve">Rowan Mill Rd </t>
  </si>
  <si>
    <t>Windsong Bicycle Shop</t>
  </si>
  <si>
    <t>Finish</t>
  </si>
  <si>
    <t xml:space="preserve"> 209km    open: 06/30 09:53</t>
  </si>
  <si>
    <t>(130mi)   close: 06/30 17:30</t>
  </si>
  <si>
    <t xml:space="preserve">To Report DNF and travel intentions to finish: </t>
  </si>
  <si>
    <t>call 980.224.3747 - Tony Goodnight</t>
  </si>
  <si>
    <t>For Emergencies use 911 type services</t>
  </si>
  <si>
    <t>This event has no official Sag Support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</si>
</sst>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#.0"/>
  </numFmts>
  <fonts count="4"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6" fontId="1" fillId="0" borderId="0" xfId="0" applyNumberFormat="1" applyFont="1" applyAlignment="1">
      <alignment/>
    </xf>
    <xf numFmtId="164" fontId="1" fillId="0" borderId="0" xfId="0" applyFont="1" applyAlignment="1">
      <alignment horizontal="left"/>
    </xf>
    <xf numFmtId="165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left"/>
    </xf>
    <xf numFmtId="164" fontId="2" fillId="0" borderId="0" xfId="0" applyFont="1" applyAlignment="1">
      <alignment horizontal="right"/>
    </xf>
    <xf numFmtId="164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right"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30"/>
  <sheetViews>
    <sheetView tabSelected="1" view="pageBreakPreview" zoomScaleNormal="50" zoomScaleSheetLayoutView="100" workbookViewId="0" topLeftCell="A19">
      <selection activeCell="I51" sqref="I51"/>
    </sheetView>
  </sheetViews>
  <sheetFormatPr defaultColWidth="12.57421875" defaultRowHeight="26.25" customHeight="1"/>
  <cols>
    <col min="1" max="1" width="14.7109375" style="1" customWidth="1"/>
    <col min="2" max="2" width="1.421875" style="2" customWidth="1"/>
    <col min="3" max="3" width="14.7109375" style="1" customWidth="1"/>
    <col min="4" max="4" width="1.421875" style="2" customWidth="1"/>
    <col min="5" max="5" width="14.7109375" style="2" customWidth="1"/>
    <col min="6" max="6" width="1.421875" style="2" customWidth="1"/>
    <col min="7" max="7" width="9.421875" style="3" customWidth="1"/>
    <col min="8" max="8" width="1.421875" style="2" customWidth="1"/>
    <col min="9" max="9" width="50.421875" style="2" customWidth="1"/>
    <col min="10" max="10" width="9.421875" style="0" customWidth="1"/>
    <col min="11" max="236" width="11.8515625" style="2" customWidth="1"/>
    <col min="237" max="16384" width="11.8515625" style="0" customWidth="1"/>
  </cols>
  <sheetData>
    <row r="1" spans="1:3" ht="26.25" customHeight="1">
      <c r="A1" s="1" t="s">
        <v>0</v>
      </c>
      <c r="C1" s="1" t="s">
        <v>1</v>
      </c>
    </row>
    <row r="3" ht="26.25" customHeight="1">
      <c r="I3" s="2" t="s">
        <v>2</v>
      </c>
    </row>
    <row r="4" spans="3:9" ht="26.25" customHeight="1">
      <c r="C4" s="1" t="s">
        <v>3</v>
      </c>
      <c r="I4" s="4"/>
    </row>
    <row r="5" spans="1:9" ht="26.25" customHeight="1">
      <c r="A5" s="5" t="s">
        <v>4</v>
      </c>
      <c r="B5" s="6"/>
      <c r="C5" s="5" t="s">
        <v>5</v>
      </c>
      <c r="D5" s="6"/>
      <c r="E5" s="6" t="s">
        <v>6</v>
      </c>
      <c r="F5" s="6"/>
      <c r="G5" s="7" t="s">
        <v>7</v>
      </c>
      <c r="H5" s="6"/>
      <c r="I5" s="4" t="s">
        <v>8</v>
      </c>
    </row>
    <row r="6" spans="1:256" s="2" customFormat="1" ht="9.75" customHeight="1">
      <c r="A6" s="1"/>
      <c r="C6" s="1"/>
      <c r="E6" s="3"/>
      <c r="G6" s="8"/>
      <c r="H6" s="9"/>
      <c r="K6"/>
      <c r="M6"/>
      <c r="IU6"/>
      <c r="IV6"/>
    </row>
    <row r="7" ht="26.25" customHeight="1">
      <c r="I7" s="6" t="s">
        <v>9</v>
      </c>
    </row>
    <row r="8" spans="1:9" ht="26.25" customHeight="1">
      <c r="A8" s="1">
        <v>0</v>
      </c>
      <c r="C8" s="1">
        <v>0</v>
      </c>
      <c r="G8" s="3">
        <v>0.08</v>
      </c>
      <c r="I8" s="2" t="s">
        <v>10</v>
      </c>
    </row>
    <row r="9" spans="1:9" ht="26.25" customHeight="1">
      <c r="A9" s="1">
        <f>SUM(G8+A8)</f>
        <v>0.08</v>
      </c>
      <c r="C9" s="1">
        <f>SUM(G8+C8)</f>
        <v>0.08</v>
      </c>
      <c r="E9" s="10" t="s">
        <v>11</v>
      </c>
      <c r="G9" s="3">
        <v>0.15</v>
      </c>
      <c r="I9" s="2" t="s">
        <v>12</v>
      </c>
    </row>
    <row r="10" spans="1:9" ht="26.25" customHeight="1">
      <c r="A10" s="1">
        <f>SUM(G9+A9)</f>
        <v>0.22999999999999998</v>
      </c>
      <c r="C10" s="1">
        <f>SUM(G9+C9)</f>
        <v>0.22999999999999998</v>
      </c>
      <c r="E10" s="2" t="s">
        <v>13</v>
      </c>
      <c r="G10" s="3">
        <v>1.7000000000000002</v>
      </c>
      <c r="I10" s="2" t="s">
        <v>14</v>
      </c>
    </row>
    <row r="11" spans="1:9" ht="26.25" customHeight="1">
      <c r="A11" s="1">
        <f>SUM(G10+A10)</f>
        <v>1.9300000000000002</v>
      </c>
      <c r="C11" s="1">
        <f>SUM(G10+C10)</f>
        <v>1.9300000000000002</v>
      </c>
      <c r="E11" s="6" t="s">
        <v>15</v>
      </c>
      <c r="G11" s="3">
        <v>2.6</v>
      </c>
      <c r="I11" s="2" t="s">
        <v>16</v>
      </c>
    </row>
    <row r="12" spans="1:9" ht="26.25" customHeight="1">
      <c r="A12" s="1">
        <f>SUM(G11+A11)</f>
        <v>4.53</v>
      </c>
      <c r="C12" s="1">
        <f>SUM(G11+C11)</f>
        <v>4.53</v>
      </c>
      <c r="E12" s="10" t="s">
        <v>11</v>
      </c>
      <c r="G12" s="3">
        <v>1.46</v>
      </c>
      <c r="I12" s="2" t="s">
        <v>17</v>
      </c>
    </row>
    <row r="13" spans="1:9" ht="26.25" customHeight="1">
      <c r="A13" s="1">
        <f>SUM(G12+A12)</f>
        <v>5.99</v>
      </c>
      <c r="C13" s="1">
        <f>SUM(G12+C12)</f>
        <v>5.99</v>
      </c>
      <c r="E13" s="2" t="s">
        <v>13</v>
      </c>
      <c r="G13" s="3">
        <v>2.8</v>
      </c>
      <c r="I13" s="2" t="s">
        <v>18</v>
      </c>
    </row>
    <row r="14" spans="1:9" ht="26.25" customHeight="1">
      <c r="A14" s="1">
        <f>SUM(G13+A13)</f>
        <v>8.79</v>
      </c>
      <c r="C14" s="1">
        <f>SUM(G13+C13)</f>
        <v>8.79</v>
      </c>
      <c r="E14" s="10" t="s">
        <v>11</v>
      </c>
      <c r="G14" s="3">
        <v>3.5</v>
      </c>
      <c r="I14" s="2" t="s">
        <v>19</v>
      </c>
    </row>
    <row r="15" spans="1:9" ht="26.25" customHeight="1">
      <c r="A15" s="1">
        <f>SUM(G14+A14)</f>
        <v>12.29</v>
      </c>
      <c r="C15" s="1">
        <f>SUM(G14+C14)</f>
        <v>12.29</v>
      </c>
      <c r="E15" s="2" t="s">
        <v>13</v>
      </c>
      <c r="G15" s="3">
        <v>0.1</v>
      </c>
      <c r="I15" s="2" t="s">
        <v>20</v>
      </c>
    </row>
    <row r="16" ht="26.25" customHeight="1">
      <c r="F16" s="2" t="s">
        <v>21</v>
      </c>
    </row>
    <row r="19" spans="1:9" ht="26.25" customHeight="1">
      <c r="A19" s="1">
        <f>SUM(G15+A15)</f>
        <v>12.389999999999999</v>
      </c>
      <c r="C19" s="1">
        <f>SUM(G15+C15)</f>
        <v>12.389999999999999</v>
      </c>
      <c r="E19" s="6" t="s">
        <v>22</v>
      </c>
      <c r="G19" s="3">
        <v>11.36</v>
      </c>
      <c r="I19" s="2" t="s">
        <v>23</v>
      </c>
    </row>
    <row r="20" spans="1:9" ht="26.25" customHeight="1">
      <c r="A20" s="1">
        <f>SUM(G19+A19)</f>
        <v>23.75</v>
      </c>
      <c r="C20" s="1">
        <f>SUM(G19+C19)</f>
        <v>23.75</v>
      </c>
      <c r="E20" s="6" t="s">
        <v>15</v>
      </c>
      <c r="G20" s="3">
        <v>0.11</v>
      </c>
      <c r="I20" s="2" t="s">
        <v>24</v>
      </c>
    </row>
    <row r="21" spans="5:9" ht="26.25" customHeight="1">
      <c r="E21" s="10" t="s">
        <v>11</v>
      </c>
      <c r="G21" s="3">
        <v>0.1</v>
      </c>
      <c r="I21" s="2" t="s">
        <v>23</v>
      </c>
    </row>
    <row r="22" spans="1:9" ht="26.25" customHeight="1">
      <c r="A22" s="1">
        <f>SUM(G20+A20)</f>
        <v>23.86</v>
      </c>
      <c r="C22" s="1">
        <f>SUM(G20+C20)</f>
        <v>23.86</v>
      </c>
      <c r="E22" s="10" t="s">
        <v>25</v>
      </c>
      <c r="G22" s="3">
        <v>1.6</v>
      </c>
      <c r="I22" s="2" t="s">
        <v>23</v>
      </c>
    </row>
    <row r="23" spans="1:9" ht="26.25" customHeight="1">
      <c r="A23" s="1">
        <f>SUM(G22+A22)</f>
        <v>25.46</v>
      </c>
      <c r="C23" s="1">
        <f>SUM(G22+C22)</f>
        <v>25.46</v>
      </c>
      <c r="E23" s="10" t="s">
        <v>11</v>
      </c>
      <c r="G23" s="3">
        <v>1.71</v>
      </c>
      <c r="I23" s="2" t="s">
        <v>26</v>
      </c>
    </row>
    <row r="24" spans="1:9" ht="26.25" customHeight="1">
      <c r="A24" s="1">
        <f>SUM(G23+A23)</f>
        <v>27.17</v>
      </c>
      <c r="C24" s="1">
        <f>SUM(G23+C23)</f>
        <v>27.17</v>
      </c>
      <c r="E24" s="2" t="s">
        <v>13</v>
      </c>
      <c r="G24" s="3">
        <v>0.65</v>
      </c>
      <c r="I24" s="2" t="s">
        <v>27</v>
      </c>
    </row>
    <row r="25" spans="1:9" ht="26.25" customHeight="1">
      <c r="A25" s="1">
        <f>SUM(G24+A24)</f>
        <v>27.82</v>
      </c>
      <c r="C25" s="1">
        <f>SUM(G24+C24)</f>
        <v>27.82</v>
      </c>
      <c r="E25" s="10" t="s">
        <v>11</v>
      </c>
      <c r="G25" s="3">
        <v>3.68</v>
      </c>
      <c r="I25" s="2" t="s">
        <v>28</v>
      </c>
    </row>
    <row r="26" spans="1:9" ht="26.25" customHeight="1">
      <c r="A26" s="1">
        <f>SUM(G25+A25)</f>
        <v>31.5</v>
      </c>
      <c r="C26" s="1">
        <f>SUM(G25+C25)</f>
        <v>31.5</v>
      </c>
      <c r="E26" s="6" t="s">
        <v>22</v>
      </c>
      <c r="G26" s="3">
        <v>5.79</v>
      </c>
      <c r="I26" s="2" t="s">
        <v>29</v>
      </c>
    </row>
    <row r="27" spans="1:9" ht="26.25" customHeight="1">
      <c r="A27" s="1">
        <f>SUM(G26+A26)</f>
        <v>37.29</v>
      </c>
      <c r="C27" s="1">
        <f>SUM(G26+C26)</f>
        <v>37.29</v>
      </c>
      <c r="E27" s="2" t="s">
        <v>13</v>
      </c>
      <c r="G27" s="3">
        <v>1.9</v>
      </c>
      <c r="I27" s="2" t="s">
        <v>30</v>
      </c>
    </row>
    <row r="28" spans="1:9" ht="26.25" customHeight="1">
      <c r="A28" s="1">
        <f>SUM(G27+A27)</f>
        <v>39.19</v>
      </c>
      <c r="C28" s="1">
        <f>SUM(G27+C27)</f>
        <v>39.19</v>
      </c>
      <c r="E28" s="10" t="s">
        <v>11</v>
      </c>
      <c r="I28" s="2" t="s">
        <v>31</v>
      </c>
    </row>
    <row r="29" spans="5:9" ht="26.25" customHeight="1">
      <c r="E29" s="6" t="s">
        <v>32</v>
      </c>
      <c r="I29" s="2" t="s">
        <v>33</v>
      </c>
    </row>
    <row r="30" spans="5:9" ht="26.25" customHeight="1">
      <c r="E30" s="6" t="s">
        <v>34</v>
      </c>
      <c r="I30" s="2" t="s">
        <v>35</v>
      </c>
    </row>
    <row r="31" ht="26.25" customHeight="1">
      <c r="A31" s="1" t="s">
        <v>0</v>
      </c>
    </row>
    <row r="32" spans="1:256" s="2" customFormat="1" ht="9.75" customHeight="1">
      <c r="A32" s="1"/>
      <c r="C32" s="1"/>
      <c r="E32" s="3"/>
      <c r="G32" s="8"/>
      <c r="H32" s="9"/>
      <c r="K32"/>
      <c r="M32"/>
      <c r="IU32"/>
      <c r="IV32"/>
    </row>
    <row r="33" spans="1:9" ht="26.25" customHeight="1">
      <c r="A33" s="5" t="s">
        <v>4</v>
      </c>
      <c r="B33" s="6"/>
      <c r="C33" s="5" t="s">
        <v>5</v>
      </c>
      <c r="D33" s="6"/>
      <c r="E33" s="6" t="s">
        <v>6</v>
      </c>
      <c r="F33" s="6"/>
      <c r="G33" s="7" t="s">
        <v>7</v>
      </c>
      <c r="H33" s="6"/>
      <c r="I33" s="4" t="s">
        <v>8</v>
      </c>
    </row>
    <row r="34" spans="1:256" s="2" customFormat="1" ht="9.75" customHeight="1">
      <c r="A34" s="1"/>
      <c r="C34" s="1"/>
      <c r="E34" s="3"/>
      <c r="G34" s="8"/>
      <c r="H34" s="9"/>
      <c r="K34"/>
      <c r="M34"/>
      <c r="IU34"/>
      <c r="IV34"/>
    </row>
    <row r="35" ht="26.25" customHeight="1">
      <c r="I35" s="6" t="s">
        <v>36</v>
      </c>
    </row>
    <row r="36" spans="1:9" ht="26.25" customHeight="1">
      <c r="A36" s="1">
        <f>A28</f>
        <v>39.19</v>
      </c>
      <c r="C36" s="1">
        <v>0</v>
      </c>
      <c r="E36" s="10" t="s">
        <v>11</v>
      </c>
      <c r="G36" s="3">
        <v>3.1</v>
      </c>
      <c r="I36" s="2" t="s">
        <v>30</v>
      </c>
    </row>
    <row r="37" spans="1:9" ht="26.25" customHeight="1">
      <c r="A37" s="1">
        <f>SUM(G36+A36)</f>
        <v>42.29</v>
      </c>
      <c r="C37" s="1">
        <f>SUM(G36+C36)</f>
        <v>3.1</v>
      </c>
      <c r="E37" s="10" t="s">
        <v>11</v>
      </c>
      <c r="G37" s="3">
        <v>1.81</v>
      </c>
      <c r="I37" s="2" t="s">
        <v>37</v>
      </c>
    </row>
    <row r="38" spans="1:9" ht="26.25" customHeight="1">
      <c r="A38" s="1">
        <f>SUM(G37+A37)</f>
        <v>44.1</v>
      </c>
      <c r="C38" s="1">
        <f>SUM(G37+C37)</f>
        <v>4.91</v>
      </c>
      <c r="E38" s="6" t="s">
        <v>22</v>
      </c>
      <c r="G38" s="3">
        <v>7.92</v>
      </c>
      <c r="I38" s="2" t="s">
        <v>38</v>
      </c>
    </row>
    <row r="39" spans="5:6" ht="26.25" customHeight="1">
      <c r="E39" s="6"/>
      <c r="F39" s="2" t="s">
        <v>39</v>
      </c>
    </row>
    <row r="40" spans="1:9" ht="26.25" customHeight="1">
      <c r="A40" s="1">
        <f>SUM(G38+A38)</f>
        <v>52.02</v>
      </c>
      <c r="C40" s="1">
        <f>SUM(G38+C38)</f>
        <v>12.83</v>
      </c>
      <c r="E40" s="6" t="s">
        <v>15</v>
      </c>
      <c r="G40" s="3">
        <v>2.02</v>
      </c>
      <c r="I40" s="2" t="s">
        <v>40</v>
      </c>
    </row>
    <row r="41" spans="1:9" ht="26.25" customHeight="1">
      <c r="A41" s="1">
        <f>SUM(G40+A40)</f>
        <v>54.040000000000006</v>
      </c>
      <c r="C41" s="1">
        <f>SUM(G40+C40)</f>
        <v>14.85</v>
      </c>
      <c r="E41" s="2" t="s">
        <v>13</v>
      </c>
      <c r="G41" s="3">
        <v>0.8</v>
      </c>
      <c r="I41" s="2" t="s">
        <v>41</v>
      </c>
    </row>
    <row r="42" spans="1:9" ht="26.25" customHeight="1">
      <c r="A42" s="1">
        <f>SUM(G41+A41)</f>
        <v>54.84</v>
      </c>
      <c r="C42" s="1">
        <f>SUM(G41+C41)</f>
        <v>15.65</v>
      </c>
      <c r="E42" s="6" t="s">
        <v>42</v>
      </c>
      <c r="G42" s="3">
        <v>2.2</v>
      </c>
      <c r="I42" s="2" t="s">
        <v>43</v>
      </c>
    </row>
    <row r="43" spans="1:9" ht="26.25" customHeight="1">
      <c r="A43" s="1">
        <f>SUM(G42+A42)</f>
        <v>57.040000000000006</v>
      </c>
      <c r="C43" s="1">
        <f>SUM(G42+C42)</f>
        <v>17.85</v>
      </c>
      <c r="E43" s="10" t="s">
        <v>11</v>
      </c>
      <c r="G43" s="3">
        <v>0.03</v>
      </c>
      <c r="I43" s="2" t="s">
        <v>44</v>
      </c>
    </row>
    <row r="44" spans="1:9" ht="26.25" customHeight="1">
      <c r="A44" s="1">
        <f>SUM(G43+A43)</f>
        <v>57.07000000000001</v>
      </c>
      <c r="C44" s="1">
        <f>SUM(G43+C43)</f>
        <v>17.880000000000003</v>
      </c>
      <c r="E44" s="2" t="s">
        <v>13</v>
      </c>
      <c r="G44" s="3">
        <v>0.85</v>
      </c>
      <c r="I44" s="2" t="s">
        <v>45</v>
      </c>
    </row>
    <row r="45" spans="3:7" ht="26.25" customHeight="1">
      <c r="C45" s="2" t="s">
        <v>46</v>
      </c>
      <c r="D45" s="3"/>
      <c r="F45"/>
      <c r="G45"/>
    </row>
    <row r="46" spans="1:9" ht="26.25" customHeight="1">
      <c r="A46" s="1">
        <f>SUM(G44+A44)</f>
        <v>57.92000000000001</v>
      </c>
      <c r="C46" s="1">
        <f>SUM(G44+C44)</f>
        <v>18.730000000000004</v>
      </c>
      <c r="E46" s="2" t="s">
        <v>13</v>
      </c>
      <c r="G46" s="3">
        <v>0.16</v>
      </c>
      <c r="I46" s="2" t="s">
        <v>47</v>
      </c>
    </row>
    <row r="47" spans="1:9" ht="26.25" customHeight="1">
      <c r="A47" s="1">
        <f>SUM(G46+A46)</f>
        <v>58.080000000000005</v>
      </c>
      <c r="C47" s="1">
        <f>SUM(G46+C46)</f>
        <v>18.890000000000004</v>
      </c>
      <c r="E47" s="10" t="s">
        <v>11</v>
      </c>
      <c r="G47" s="3">
        <v>0.38</v>
      </c>
      <c r="I47" s="2" t="s">
        <v>48</v>
      </c>
    </row>
    <row r="48" spans="1:9" ht="26.25" customHeight="1">
      <c r="A48" s="1">
        <f>SUM(G47+A47)</f>
        <v>58.46000000000001</v>
      </c>
      <c r="C48" s="1">
        <f>SUM(G47+C47)</f>
        <v>19.270000000000003</v>
      </c>
      <c r="E48" s="10" t="s">
        <v>11</v>
      </c>
      <c r="G48" s="3">
        <v>7.04</v>
      </c>
      <c r="I48" s="2" t="s">
        <v>49</v>
      </c>
    </row>
    <row r="49" spans="1:9" ht="26.25" customHeight="1">
      <c r="A49" s="1">
        <f>SUM(G48+A48)</f>
        <v>65.50000000000001</v>
      </c>
      <c r="C49" s="1">
        <f>SUM(G48+C48)</f>
        <v>26.310000000000002</v>
      </c>
      <c r="E49" s="10" t="s">
        <v>11</v>
      </c>
      <c r="G49" s="3">
        <v>0.2</v>
      </c>
      <c r="I49" s="2" t="s">
        <v>50</v>
      </c>
    </row>
    <row r="50" spans="1:9" ht="26.25" customHeight="1">
      <c r="A50" s="1">
        <f>SUM(G49+A49)</f>
        <v>65.70000000000002</v>
      </c>
      <c r="C50" s="1">
        <f>SUM(G49+C49)</f>
        <v>26.51</v>
      </c>
      <c r="E50" s="2" t="s">
        <v>13</v>
      </c>
      <c r="I50" s="2" t="s">
        <v>51</v>
      </c>
    </row>
    <row r="51" spans="5:9" ht="26.25" customHeight="1">
      <c r="E51" s="6" t="s">
        <v>32</v>
      </c>
      <c r="I51" s="2" t="s">
        <v>52</v>
      </c>
    </row>
    <row r="52" spans="5:9" ht="26.25" customHeight="1">
      <c r="E52" s="6" t="s">
        <v>34</v>
      </c>
      <c r="I52" s="2" t="s">
        <v>53</v>
      </c>
    </row>
    <row r="54" ht="26.25" customHeight="1">
      <c r="A54" s="1" t="s">
        <v>0</v>
      </c>
    </row>
    <row r="55" spans="1:256" s="2" customFormat="1" ht="9.75" customHeight="1">
      <c r="A55" s="1"/>
      <c r="C55" s="1"/>
      <c r="E55" s="3"/>
      <c r="G55" s="8"/>
      <c r="H55" s="9"/>
      <c r="K55"/>
      <c r="M55"/>
      <c r="IU55"/>
      <c r="IV55"/>
    </row>
    <row r="56" spans="1:9" ht="26.25" customHeight="1">
      <c r="A56" s="5" t="s">
        <v>4</v>
      </c>
      <c r="B56" s="6"/>
      <c r="C56" s="5" t="s">
        <v>5</v>
      </c>
      <c r="D56" s="6"/>
      <c r="E56" s="6" t="s">
        <v>6</v>
      </c>
      <c r="F56" s="6"/>
      <c r="G56" s="7" t="s">
        <v>7</v>
      </c>
      <c r="H56" s="6"/>
      <c r="I56" s="4" t="s">
        <v>8</v>
      </c>
    </row>
    <row r="57" spans="1:256" s="2" customFormat="1" ht="9.75" customHeight="1">
      <c r="A57" s="1"/>
      <c r="C57" s="1"/>
      <c r="E57" s="3"/>
      <c r="G57" s="8"/>
      <c r="H57" s="9"/>
      <c r="K57"/>
      <c r="M57"/>
      <c r="IU57"/>
      <c r="IV57"/>
    </row>
    <row r="58" ht="26.25" customHeight="1">
      <c r="I58" s="6" t="s">
        <v>54</v>
      </c>
    </row>
    <row r="59" spans="1:9" ht="26.25" customHeight="1">
      <c r="A59" s="1">
        <f>A50</f>
        <v>65.70000000000002</v>
      </c>
      <c r="C59" s="1">
        <v>0</v>
      </c>
      <c r="E59" s="2" t="s">
        <v>13</v>
      </c>
      <c r="G59" s="3">
        <v>7.9</v>
      </c>
      <c r="I59" s="2" t="s">
        <v>50</v>
      </c>
    </row>
    <row r="60" spans="1:9" ht="26.25" customHeight="1">
      <c r="A60" s="1">
        <f>SUM(G59+A59)</f>
        <v>73.60000000000002</v>
      </c>
      <c r="C60" s="1">
        <f>SUM(G59+C59)</f>
        <v>7.9</v>
      </c>
      <c r="E60" s="6" t="s">
        <v>42</v>
      </c>
      <c r="G60" s="3">
        <v>1.64</v>
      </c>
      <c r="I60" s="2" t="s">
        <v>55</v>
      </c>
    </row>
    <row r="61" spans="1:9" ht="26.25" customHeight="1">
      <c r="A61" s="1">
        <f>SUM(G60+A60)</f>
        <v>75.24000000000002</v>
      </c>
      <c r="C61" s="1">
        <f>SUM(G60+C60)</f>
        <v>9.540000000000001</v>
      </c>
      <c r="E61" s="10" t="s">
        <v>11</v>
      </c>
      <c r="G61" s="3">
        <v>0.35</v>
      </c>
      <c r="I61" s="2" t="s">
        <v>56</v>
      </c>
    </row>
    <row r="62" spans="1:9" ht="26.25" customHeight="1">
      <c r="A62" s="1">
        <f>SUM(G61+A61)</f>
        <v>75.59000000000002</v>
      </c>
      <c r="C62" s="1">
        <f>SUM(G61+C61)</f>
        <v>9.89</v>
      </c>
      <c r="E62" s="2" t="s">
        <v>13</v>
      </c>
      <c r="G62" s="3">
        <v>0.17</v>
      </c>
      <c r="I62" s="2" t="s">
        <v>57</v>
      </c>
    </row>
    <row r="63" spans="1:9" ht="26.25" customHeight="1">
      <c r="A63" s="1">
        <f>SUM(G62+A62)</f>
        <v>75.76000000000002</v>
      </c>
      <c r="C63" s="1">
        <f>SUM(G62+C62)</f>
        <v>10.06</v>
      </c>
      <c r="E63" s="10" t="s">
        <v>11</v>
      </c>
      <c r="G63" s="3">
        <v>0.1</v>
      </c>
      <c r="I63" s="2" t="s">
        <v>58</v>
      </c>
    </row>
    <row r="64" spans="1:9" ht="26.25" customHeight="1">
      <c r="A64" s="1">
        <f>SUM(G63+A63)</f>
        <v>75.86000000000001</v>
      </c>
      <c r="C64" s="1">
        <f>SUM(G63+C63)</f>
        <v>10.16</v>
      </c>
      <c r="E64" s="10" t="s">
        <v>11</v>
      </c>
      <c r="I64" s="2" t="s">
        <v>59</v>
      </c>
    </row>
    <row r="65" spans="5:9" ht="26.25" customHeight="1">
      <c r="E65" s="6" t="s">
        <v>32</v>
      </c>
      <c r="I65" s="2" t="s">
        <v>60</v>
      </c>
    </row>
    <row r="66" spans="5:9" ht="26.25" customHeight="1">
      <c r="E66" s="6" t="s">
        <v>34</v>
      </c>
      <c r="I66" s="2" t="s">
        <v>61</v>
      </c>
    </row>
    <row r="68" ht="26.25" customHeight="1">
      <c r="A68" s="1" t="s">
        <v>0</v>
      </c>
    </row>
    <row r="69" spans="1:256" s="2" customFormat="1" ht="9.75" customHeight="1">
      <c r="A69" s="1"/>
      <c r="C69" s="1"/>
      <c r="E69" s="3"/>
      <c r="G69" s="8"/>
      <c r="H69" s="9"/>
      <c r="K69"/>
      <c r="M69"/>
      <c r="IU69"/>
      <c r="IV69"/>
    </row>
    <row r="70" spans="1:9" ht="26.25" customHeight="1">
      <c r="A70" s="5" t="s">
        <v>4</v>
      </c>
      <c r="B70" s="6"/>
      <c r="C70" s="5" t="s">
        <v>5</v>
      </c>
      <c r="D70" s="6"/>
      <c r="E70" s="6" t="s">
        <v>6</v>
      </c>
      <c r="F70" s="6"/>
      <c r="G70" s="7" t="s">
        <v>7</v>
      </c>
      <c r="H70" s="6"/>
      <c r="I70" s="4" t="s">
        <v>8</v>
      </c>
    </row>
    <row r="71" spans="1:256" s="2" customFormat="1" ht="9.75" customHeight="1">
      <c r="A71" s="1"/>
      <c r="C71" s="1"/>
      <c r="E71" s="3"/>
      <c r="G71" s="8"/>
      <c r="H71" s="9"/>
      <c r="K71"/>
      <c r="M71"/>
      <c r="IU71"/>
      <c r="IV71"/>
    </row>
    <row r="72" ht="26.25" customHeight="1">
      <c r="I72" s="6" t="s">
        <v>62</v>
      </c>
    </row>
    <row r="73" spans="1:9" ht="26.25" customHeight="1">
      <c r="A73" s="1">
        <f>A64</f>
        <v>75.86000000000001</v>
      </c>
      <c r="C73" s="1">
        <v>0</v>
      </c>
      <c r="E73" s="10" t="s">
        <v>11</v>
      </c>
      <c r="G73" s="3">
        <v>0.1</v>
      </c>
      <c r="I73" s="2" t="s">
        <v>63</v>
      </c>
    </row>
    <row r="74" spans="1:9" ht="26.25" customHeight="1">
      <c r="A74" s="1">
        <f>SUM(G73+A73)</f>
        <v>75.96000000000001</v>
      </c>
      <c r="C74" s="1">
        <f>SUM(G73+C73)</f>
        <v>0.1</v>
      </c>
      <c r="E74" s="10" t="s">
        <v>11</v>
      </c>
      <c r="G74" s="3">
        <v>14</v>
      </c>
      <c r="I74" s="2" t="s">
        <v>64</v>
      </c>
    </row>
    <row r="75" spans="1:9" ht="26.25" customHeight="1">
      <c r="A75" s="1">
        <f>SUM(G74+A74)</f>
        <v>89.96000000000001</v>
      </c>
      <c r="C75" s="1">
        <f>SUM(G74+C74)</f>
        <v>14.1</v>
      </c>
      <c r="E75" s="2" t="s">
        <v>13</v>
      </c>
      <c r="G75" s="3">
        <v>1.88</v>
      </c>
      <c r="I75" s="2" t="s">
        <v>65</v>
      </c>
    </row>
    <row r="76" spans="1:9" ht="26.25" customHeight="1">
      <c r="A76" s="1">
        <f>SUM(G75+A75)</f>
        <v>91.84</v>
      </c>
      <c r="C76" s="1">
        <f>SUM(G75+C75)</f>
        <v>15.98</v>
      </c>
      <c r="E76" s="10" t="s">
        <v>11</v>
      </c>
      <c r="G76" s="3">
        <v>4.5</v>
      </c>
      <c r="I76" s="2" t="s">
        <v>66</v>
      </c>
    </row>
    <row r="77" spans="1:9" ht="26.25" customHeight="1">
      <c r="A77" s="1">
        <f>SUM(G76+A76)</f>
        <v>96.34</v>
      </c>
      <c r="C77" s="1">
        <f>SUM(G76+C76)</f>
        <v>20.48</v>
      </c>
      <c r="E77" s="10" t="s">
        <v>11</v>
      </c>
      <c r="G77" s="3">
        <v>3.22</v>
      </c>
      <c r="I77" s="2" t="s">
        <v>67</v>
      </c>
    </row>
    <row r="78" spans="1:9" ht="26.25" customHeight="1">
      <c r="A78" s="1">
        <f>SUM(G77+A77)</f>
        <v>99.56</v>
      </c>
      <c r="C78" s="1">
        <f>SUM(G77+C77)</f>
        <v>23.7</v>
      </c>
      <c r="E78" s="2" t="s">
        <v>13</v>
      </c>
      <c r="G78" s="3">
        <v>4.13</v>
      </c>
      <c r="I78" s="2" t="s">
        <v>68</v>
      </c>
    </row>
    <row r="79" spans="1:9" ht="26.25" customHeight="1">
      <c r="A79" s="1">
        <f>SUM(G78+A78)</f>
        <v>103.69</v>
      </c>
      <c r="C79" s="1">
        <f>SUM(G78+C78)</f>
        <v>27.83</v>
      </c>
      <c r="E79" s="2" t="s">
        <v>13</v>
      </c>
      <c r="G79" s="3">
        <v>1.79</v>
      </c>
      <c r="I79" s="2" t="s">
        <v>69</v>
      </c>
    </row>
    <row r="80" spans="1:9" ht="26.25" customHeight="1">
      <c r="A80" s="1">
        <f>SUM(G79+A79)</f>
        <v>105.48</v>
      </c>
      <c r="C80" s="1">
        <f>SUM(G79+C79)</f>
        <v>29.619999999999997</v>
      </c>
      <c r="E80" s="10" t="s">
        <v>11</v>
      </c>
      <c r="G80" s="3">
        <v>2.43</v>
      </c>
      <c r="I80" s="2" t="s">
        <v>70</v>
      </c>
    </row>
    <row r="81" spans="1:9" ht="26.25" customHeight="1">
      <c r="A81" s="1">
        <f>SUM(G80+A80)</f>
        <v>107.91000000000001</v>
      </c>
      <c r="C81" s="1">
        <f>SUM(G80+C80)</f>
        <v>32.05</v>
      </c>
      <c r="E81" s="2" t="s">
        <v>13</v>
      </c>
      <c r="G81" s="3">
        <v>0.44</v>
      </c>
      <c r="I81" s="2" t="s">
        <v>71</v>
      </c>
    </row>
    <row r="82" spans="1:9" ht="26.25" customHeight="1">
      <c r="A82" s="1">
        <f>SUM(G81+A81)</f>
        <v>108.35000000000001</v>
      </c>
      <c r="C82" s="1">
        <f>SUM(G81+C81)</f>
        <v>32.489999999999995</v>
      </c>
      <c r="E82" s="10" t="s">
        <v>11</v>
      </c>
      <c r="G82" s="3">
        <v>5.09</v>
      </c>
      <c r="I82" s="2" t="s">
        <v>72</v>
      </c>
    </row>
    <row r="83" spans="1:9" ht="26.25" customHeight="1">
      <c r="A83" s="1">
        <f>SUM(G82+A82)</f>
        <v>113.44000000000001</v>
      </c>
      <c r="C83" s="1">
        <f>SUM(G82+C82)</f>
        <v>37.58</v>
      </c>
      <c r="E83" s="10" t="s">
        <v>11</v>
      </c>
      <c r="G83" s="3">
        <v>0.65</v>
      </c>
      <c r="I83" s="2" t="s">
        <v>73</v>
      </c>
    </row>
    <row r="84" ht="26.25" customHeight="1">
      <c r="E84" s="10"/>
    </row>
    <row r="85" ht="26.25" customHeight="1">
      <c r="E85" s="10"/>
    </row>
    <row r="86" spans="1:236" ht="26.25" customHeight="1">
      <c r="A86"/>
      <c r="B86"/>
      <c r="C86"/>
      <c r="D86"/>
      <c r="E86"/>
      <c r="F86"/>
      <c r="G86"/>
      <c r="H86"/>
      <c r="I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</row>
    <row r="87" spans="1:9" ht="26.25" customHeight="1">
      <c r="A87" s="1">
        <f>SUM(G83+A83)</f>
        <v>114.09000000000002</v>
      </c>
      <c r="C87" s="1">
        <f>SUM(G83+C83)</f>
        <v>38.23</v>
      </c>
      <c r="E87" s="10" t="s">
        <v>11</v>
      </c>
      <c r="G87" s="3">
        <v>3.4</v>
      </c>
      <c r="I87" s="2" t="s">
        <v>74</v>
      </c>
    </row>
    <row r="88" spans="1:9" ht="26.25" customHeight="1">
      <c r="A88" s="1">
        <f>SUM(G87+A87)</f>
        <v>117.49000000000002</v>
      </c>
      <c r="C88" s="1">
        <f>SUM(G87+C87)</f>
        <v>41.629999999999995</v>
      </c>
      <c r="E88" s="2" t="s">
        <v>13</v>
      </c>
      <c r="G88" s="3">
        <v>0.1</v>
      </c>
      <c r="I88" s="2" t="s">
        <v>20</v>
      </c>
    </row>
    <row r="89" spans="1:9" ht="26.25" customHeight="1">
      <c r="A89" s="1">
        <f>SUM(G88+A88)</f>
        <v>117.59000000000002</v>
      </c>
      <c r="C89" s="1">
        <f>SUM(G88+C88)</f>
        <v>41.73</v>
      </c>
      <c r="E89" s="10" t="s">
        <v>11</v>
      </c>
      <c r="G89" s="3">
        <v>3.5</v>
      </c>
      <c r="I89" s="2" t="s">
        <v>19</v>
      </c>
    </row>
    <row r="90" spans="1:9" ht="26.25" customHeight="1">
      <c r="A90" s="1">
        <f>SUM(G89+A89)</f>
        <v>121.09000000000002</v>
      </c>
      <c r="C90" s="1">
        <f>SUM(G89+C89)</f>
        <v>45.23</v>
      </c>
      <c r="E90" s="2" t="s">
        <v>13</v>
      </c>
      <c r="G90" s="3">
        <v>2.8</v>
      </c>
      <c r="I90" s="2" t="s">
        <v>75</v>
      </c>
    </row>
    <row r="91" spans="1:9" ht="26.25" customHeight="1">
      <c r="A91" s="1">
        <f>SUM(G90+A90)</f>
        <v>123.89000000000001</v>
      </c>
      <c r="C91" s="1">
        <f>SUM(G90+C90)</f>
        <v>48.029999999999994</v>
      </c>
      <c r="E91" s="10" t="s">
        <v>11</v>
      </c>
      <c r="G91" s="3">
        <v>1.46</v>
      </c>
      <c r="I91" s="2" t="s">
        <v>17</v>
      </c>
    </row>
    <row r="92" spans="1:9" ht="26.25" customHeight="1">
      <c r="A92" s="1">
        <f>SUM(G91+A91)</f>
        <v>125.35000000000001</v>
      </c>
      <c r="C92" s="1">
        <f>SUM(G91+C91)</f>
        <v>49.489999999999995</v>
      </c>
      <c r="E92" s="2" t="s">
        <v>13</v>
      </c>
      <c r="G92" s="3">
        <v>2.65</v>
      </c>
      <c r="I92" s="2" t="s">
        <v>76</v>
      </c>
    </row>
    <row r="93" spans="1:9" ht="26.25" customHeight="1">
      <c r="A93" s="1">
        <f>SUM(G92+A92)</f>
        <v>128</v>
      </c>
      <c r="C93" s="1">
        <f>SUM(G92+C92)</f>
        <v>52.13999999999999</v>
      </c>
      <c r="E93" s="6" t="s">
        <v>15</v>
      </c>
      <c r="G93" s="3">
        <v>1.7000000000000002</v>
      </c>
      <c r="I93" s="2" t="s">
        <v>77</v>
      </c>
    </row>
    <row r="94" spans="1:9" ht="26.25" customHeight="1">
      <c r="A94" s="1">
        <f>SUM(G93+A93)</f>
        <v>129.7</v>
      </c>
      <c r="C94" s="1">
        <f>SUM(G93+C93)</f>
        <v>53.839999999999996</v>
      </c>
      <c r="E94" s="10" t="s">
        <v>11</v>
      </c>
      <c r="G94" s="3">
        <v>0.15</v>
      </c>
      <c r="I94" s="2" t="s">
        <v>12</v>
      </c>
    </row>
    <row r="95" spans="1:9" ht="26.25" customHeight="1">
      <c r="A95" s="1">
        <f>SUM(G94+A94)</f>
        <v>129.85</v>
      </c>
      <c r="C95" s="1">
        <f>SUM(G94+C94)</f>
        <v>53.989999999999995</v>
      </c>
      <c r="E95" s="2" t="s">
        <v>13</v>
      </c>
      <c r="G95" s="3">
        <v>0.1</v>
      </c>
      <c r="I95" s="2" t="s">
        <v>10</v>
      </c>
    </row>
    <row r="96" spans="1:9" ht="26.25" customHeight="1">
      <c r="A96" s="1">
        <f>SUM(G95+A95)</f>
        <v>129.95</v>
      </c>
      <c r="C96" s="1">
        <f>SUM(G95+C95)</f>
        <v>54.089999999999996</v>
      </c>
      <c r="I96" s="2" t="s">
        <v>78</v>
      </c>
    </row>
    <row r="97" spans="5:9" ht="26.25" customHeight="1">
      <c r="E97" s="6" t="s">
        <v>79</v>
      </c>
      <c r="I97" s="2" t="s">
        <v>80</v>
      </c>
    </row>
    <row r="98" spans="5:9" ht="26.25" customHeight="1">
      <c r="E98" s="6" t="s">
        <v>34</v>
      </c>
      <c r="I98" s="2" t="s">
        <v>81</v>
      </c>
    </row>
    <row r="99" spans="1:22" s="2" customFormat="1" ht="26.25" customHeight="1">
      <c r="A99" s="11"/>
      <c r="C99" s="4" t="s">
        <v>82</v>
      </c>
      <c r="E99"/>
      <c r="G99" s="6"/>
      <c r="I99" s="1"/>
      <c r="L99" s="10"/>
      <c r="M99" s="12"/>
      <c r="S99"/>
      <c r="V99"/>
    </row>
    <row r="100" spans="1:22" s="2" customFormat="1" ht="26.25" customHeight="1">
      <c r="A100" s="11"/>
      <c r="C100" s="4" t="s">
        <v>83</v>
      </c>
      <c r="E100"/>
      <c r="G100" s="6"/>
      <c r="I100" s="1"/>
      <c r="L100" s="10"/>
      <c r="M100" s="12"/>
      <c r="S100"/>
      <c r="V100"/>
    </row>
    <row r="101" spans="1:22" s="2" customFormat="1" ht="26.25" customHeight="1">
      <c r="A101" s="11"/>
      <c r="C101" s="4" t="s">
        <v>84</v>
      </c>
      <c r="E101"/>
      <c r="G101" s="6"/>
      <c r="I101" s="1"/>
      <c r="L101" s="10"/>
      <c r="M101" s="12"/>
      <c r="S101"/>
      <c r="V101"/>
    </row>
    <row r="102" spans="1:22" s="2" customFormat="1" ht="26.25" customHeight="1">
      <c r="A102" s="11"/>
      <c r="C102" s="4" t="s">
        <v>85</v>
      </c>
      <c r="E102"/>
      <c r="G102" s="6"/>
      <c r="I102" s="1"/>
      <c r="L102" s="10"/>
      <c r="M102" s="12"/>
      <c r="S102"/>
      <c r="V102"/>
    </row>
    <row r="106" spans="1:256" s="2" customFormat="1" ht="9.75" customHeight="1">
      <c r="A106" s="1"/>
      <c r="C106" s="1"/>
      <c r="E106" s="3"/>
      <c r="G106" s="8"/>
      <c r="H106" s="9"/>
      <c r="K106"/>
      <c r="M106"/>
      <c r="IU106"/>
      <c r="IV106"/>
    </row>
    <row r="107" spans="1:9" ht="26.25" customHeight="1">
      <c r="A107" s="5"/>
      <c r="B107" s="6"/>
      <c r="C107" s="5"/>
      <c r="D107" s="6"/>
      <c r="E107" s="6"/>
      <c r="F107" s="6"/>
      <c r="G107" s="7"/>
      <c r="H107" s="6"/>
      <c r="I107" s="4"/>
    </row>
    <row r="108" spans="1:256" s="2" customFormat="1" ht="9.75" customHeight="1">
      <c r="A108" s="1"/>
      <c r="C108" s="1"/>
      <c r="E108" s="3"/>
      <c r="G108" s="8"/>
      <c r="H108" s="9"/>
      <c r="K108"/>
      <c r="M108"/>
      <c r="IU108"/>
      <c r="IV108"/>
    </row>
    <row r="111" ht="26.25" customHeight="1">
      <c r="E111" s="6"/>
    </row>
    <row r="113" ht="26.25" customHeight="1">
      <c r="E113" s="10"/>
    </row>
    <row r="114" ht="26.25" customHeight="1">
      <c r="E114" s="10"/>
    </row>
    <row r="115" ht="26.25" customHeight="1">
      <c r="E115" s="10"/>
    </row>
    <row r="116" ht="26.25" customHeight="1">
      <c r="E116" s="6"/>
    </row>
    <row r="117" ht="26.25" customHeight="1">
      <c r="E117" s="6"/>
    </row>
    <row r="118" ht="26.25" customHeight="1">
      <c r="E118" s="6"/>
    </row>
    <row r="119" ht="26.25" customHeight="1">
      <c r="E119" s="6"/>
    </row>
    <row r="126" spans="1:256" s="2" customFormat="1" ht="9.75" customHeight="1">
      <c r="A126" s="1"/>
      <c r="C126" s="1"/>
      <c r="E126" s="3"/>
      <c r="G126" s="8"/>
      <c r="H126" s="9"/>
      <c r="K126"/>
      <c r="M126"/>
      <c r="IU126"/>
      <c r="IV126"/>
    </row>
    <row r="127" spans="1:9" ht="26.25" customHeight="1">
      <c r="A127" s="5"/>
      <c r="B127" s="6"/>
      <c r="C127" s="5"/>
      <c r="D127" s="6"/>
      <c r="E127" s="6"/>
      <c r="F127" s="6"/>
      <c r="G127" s="7"/>
      <c r="H127" s="6"/>
      <c r="I127" s="4"/>
    </row>
    <row r="128" spans="1:256" s="2" customFormat="1" ht="9.75" customHeight="1">
      <c r="A128" s="1"/>
      <c r="C128" s="1"/>
      <c r="E128" s="3"/>
      <c r="G128" s="8"/>
      <c r="H128" s="9"/>
      <c r="K128"/>
      <c r="M128"/>
      <c r="IU128"/>
      <c r="IV128"/>
    </row>
    <row r="131" ht="26.25" customHeight="1">
      <c r="E131" s="6"/>
    </row>
    <row r="135" ht="26.25" customHeight="1">
      <c r="E135" s="10"/>
    </row>
    <row r="145" spans="1:256" s="2" customFormat="1" ht="9.75" customHeight="1">
      <c r="A145" s="1"/>
      <c r="C145" s="1"/>
      <c r="E145" s="3"/>
      <c r="G145" s="8"/>
      <c r="H145" s="9"/>
      <c r="K145"/>
      <c r="M145"/>
      <c r="IU145"/>
      <c r="IV145"/>
    </row>
    <row r="146" spans="1:9" ht="26.25" customHeight="1">
      <c r="A146" s="5"/>
      <c r="B146" s="6"/>
      <c r="C146" s="5"/>
      <c r="D146" s="6"/>
      <c r="E146" s="6"/>
      <c r="F146" s="6"/>
      <c r="G146" s="7"/>
      <c r="H146" s="6"/>
      <c r="I146" s="4"/>
    </row>
    <row r="147" spans="1:256" s="2" customFormat="1" ht="9.75" customHeight="1">
      <c r="A147" s="1"/>
      <c r="C147" s="1"/>
      <c r="E147" s="3"/>
      <c r="G147" s="8"/>
      <c r="H147" s="9"/>
      <c r="K147"/>
      <c r="M147"/>
      <c r="IU147"/>
      <c r="IV147"/>
    </row>
    <row r="150" ht="26.25" customHeight="1">
      <c r="E150" s="10"/>
    </row>
    <row r="151" ht="26.25" customHeight="1">
      <c r="E151" s="10"/>
    </row>
    <row r="153" ht="26.25" customHeight="1">
      <c r="E153" s="10"/>
    </row>
    <row r="156" ht="26.25" customHeight="1">
      <c r="E156" s="10"/>
    </row>
    <row r="160" ht="26.25" customHeight="1">
      <c r="E160" s="10"/>
    </row>
    <row r="162" ht="26.25" customHeight="1">
      <c r="E162" s="10"/>
    </row>
    <row r="174" spans="1:256" s="2" customFormat="1" ht="9.75" customHeight="1">
      <c r="A174" s="1"/>
      <c r="C174" s="1"/>
      <c r="E174" s="3"/>
      <c r="G174" s="8"/>
      <c r="H174" s="9"/>
      <c r="K174"/>
      <c r="M174"/>
      <c r="IU174"/>
      <c r="IV174"/>
    </row>
    <row r="175" spans="1:9" ht="26.25" customHeight="1">
      <c r="A175" s="5"/>
      <c r="B175" s="6"/>
      <c r="C175" s="5"/>
      <c r="D175" s="6"/>
      <c r="E175" s="6"/>
      <c r="F175" s="6"/>
      <c r="G175" s="7"/>
      <c r="H175" s="6"/>
      <c r="I175" s="4"/>
    </row>
    <row r="176" spans="1:256" s="2" customFormat="1" ht="9.75" customHeight="1">
      <c r="A176" s="1"/>
      <c r="C176" s="1"/>
      <c r="E176" s="3"/>
      <c r="G176" s="8"/>
      <c r="H176" s="9"/>
      <c r="K176"/>
      <c r="M176"/>
      <c r="IU176"/>
      <c r="IV176"/>
    </row>
    <row r="178" ht="26.25" customHeight="1">
      <c r="E178" s="6"/>
    </row>
    <row r="179" ht="26.25" customHeight="1">
      <c r="E179" s="10"/>
    </row>
    <row r="181" ht="26.25" customHeight="1">
      <c r="E181" s="6"/>
    </row>
    <row r="182" ht="26.25" customHeight="1">
      <c r="E182" s="10"/>
    </row>
    <row r="184" ht="26.25" customHeight="1">
      <c r="E184" s="10"/>
    </row>
    <row r="185" ht="26.25" customHeight="1">
      <c r="E185" s="10"/>
    </row>
    <row r="186" ht="26.25" customHeight="1">
      <c r="E186" s="6"/>
    </row>
    <row r="187" ht="26.25" customHeight="1">
      <c r="E187" s="10"/>
    </row>
    <row r="189" ht="26.25" customHeight="1">
      <c r="E189" s="10"/>
    </row>
    <row r="191" ht="26.25" customHeight="1">
      <c r="E191" s="10"/>
    </row>
    <row r="193" ht="26.25" customHeight="1">
      <c r="E193" s="10"/>
    </row>
    <row r="194" ht="26.25" customHeight="1">
      <c r="E194" s="6"/>
    </row>
    <row r="196" ht="26.25" customHeight="1">
      <c r="E196" s="10"/>
    </row>
    <row r="197" ht="26.25" customHeight="1">
      <c r="E197" s="6"/>
    </row>
    <row r="201" ht="26.25" customHeight="1">
      <c r="E201" s="10"/>
    </row>
    <row r="203" ht="26.25" customHeight="1">
      <c r="E203" s="6"/>
    </row>
    <row r="204" ht="26.25" customHeight="1">
      <c r="E204" s="10"/>
    </row>
    <row r="212" spans="1:256" s="2" customFormat="1" ht="9.75" customHeight="1">
      <c r="A212" s="1"/>
      <c r="C212" s="1"/>
      <c r="E212" s="3"/>
      <c r="G212" s="8"/>
      <c r="H212" s="9"/>
      <c r="K212"/>
      <c r="M212"/>
      <c r="IU212"/>
      <c r="IV212"/>
    </row>
    <row r="213" spans="1:9" ht="26.25" customHeight="1">
      <c r="A213" s="5"/>
      <c r="B213" s="6"/>
      <c r="C213" s="5"/>
      <c r="D213" s="6"/>
      <c r="E213" s="6"/>
      <c r="F213" s="6"/>
      <c r="G213" s="7"/>
      <c r="H213" s="6"/>
      <c r="I213" s="4"/>
    </row>
    <row r="214" spans="1:256" s="2" customFormat="1" ht="9.75" customHeight="1">
      <c r="A214" s="1"/>
      <c r="C214" s="1"/>
      <c r="E214" s="3"/>
      <c r="G214" s="8"/>
      <c r="H214" s="9"/>
      <c r="K214"/>
      <c r="M214"/>
      <c r="IU214"/>
      <c r="IV214"/>
    </row>
    <row r="218" ht="26.25" customHeight="1">
      <c r="E218" s="10"/>
    </row>
    <row r="221" ht="26.25" customHeight="1">
      <c r="E221" s="10"/>
    </row>
    <row r="224" ht="26.25" customHeight="1">
      <c r="E224" s="10"/>
    </row>
    <row r="225" ht="26.25" customHeight="1">
      <c r="E225" s="10"/>
    </row>
    <row r="226" ht="26.25" customHeight="1">
      <c r="E226" s="6"/>
    </row>
    <row r="227" ht="26.25" customHeight="1">
      <c r="E227" s="10"/>
    </row>
    <row r="229" ht="26.25" customHeight="1">
      <c r="E229" s="10"/>
    </row>
    <row r="230" ht="26.25" customHeight="1">
      <c r="E230" s="10"/>
    </row>
    <row r="251" ht="9.75" customHeight="1"/>
    <row r="253" ht="9.75" customHeight="1"/>
    <row r="273" ht="9.75" customHeight="1"/>
    <row r="275" ht="9.75" customHeight="1"/>
    <row r="296" ht="9.75" customHeight="1"/>
    <row r="298" ht="9.75" customHeight="1"/>
    <row r="344" ht="9.75" customHeight="1"/>
    <row r="346" ht="9.75" customHeight="1"/>
    <row r="367" ht="9.75" customHeight="1"/>
    <row r="369" ht="9.75" customHeight="1"/>
    <row r="385" ht="9.75" customHeight="1"/>
    <row r="387" ht="9.75" customHeight="1"/>
    <row r="424" ht="9.75" customHeight="1"/>
    <row r="426" ht="9.75" customHeight="1"/>
    <row r="435" ht="9.75" customHeight="1"/>
    <row r="437" ht="9.75" customHeight="1"/>
    <row r="446" ht="9.75" customHeight="1"/>
    <row r="448" ht="9.75" customHeight="1"/>
    <row r="487" ht="9.75" customHeight="1"/>
    <row r="489" ht="9.75" customHeight="1"/>
  </sheetData>
  <sheetProtection/>
  <printOptions gridLines="1"/>
  <pageMargins left="0.25" right="0.25" top="0.25" bottom="0.25" header="0.5118055555555555" footer="0.5118055555555555"/>
  <pageSetup horizontalDpi="300" verticalDpi="300" orientation="portrait" scale="78"/>
  <rowBreaks count="2" manualBreakCount="2">
    <brk id="30" max="255" man="1"/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 gridLines="1"/>
  <pageMargins left="0.25" right="0.25" top="0.25" bottom="0.25" header="0.5118055555555555" footer="0.5118055555555555"/>
  <pageSetup horizontalDpi="300" verticalDpi="300" orientation="portrait" scale="7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 gridLines="1"/>
  <pageMargins left="0.25" right="0.25" top="0.25" bottom="0.25" header="0.5118055555555555" footer="0.5118055555555555"/>
  <pageSetup horizontalDpi="300" verticalDpi="300" orientation="portrait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1601-01-01T05:00:00Z</cp:lastPrinted>
  <dcterms:created xsi:type="dcterms:W3CDTF">2011-05-15T10:12:44Z</dcterms:created>
  <dcterms:modified xsi:type="dcterms:W3CDTF">2012-06-29T04:09:57Z</dcterms:modified>
  <cp:category/>
  <cp:version/>
  <cp:contentType/>
  <cp:contentStatus/>
  <cp:revision>21</cp:revision>
</cp:coreProperties>
</file>