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<sst xmlns="http://schemas.openxmlformats.org/spreadsheetml/2006/main" count="190" uniqueCount="95">
  <si>
    <t>300k</t>
  </si>
  <si>
    <t xml:space="preserve"> Brevet – Lumberton</t>
  </si>
  <si>
    <t xml:space="preserve">    0km   start: 3/19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</si>
  <si>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</si>
  <si>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</si>
  <si>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</si>
  <si>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</si>
  <si>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</si>
  <si>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</si>
  <si>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</si>
  <si>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</si>
  <si>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</si>
  <si>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</si>
  <si>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</si>
  <si>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</si>
  <si>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</si>
  <si>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</si>
  <si>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</si>
  <si>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</si>
  <si>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</si>
  <si>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</si>
  <si>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</si>
  <si>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</si>
  <si>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</si>
  <si>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</si>
  <si>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</si>
  <si>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</si>
  <si>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</si>
  <si>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</si>
  <si>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</si>
  <si>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</si>
  <si>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</si>
  <si>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</si>
  <si>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3/19 08:05</t>
  </si>
  <si>
    <t>Control</t>
  </si>
  <si>
    <t xml:space="preserve"> (44mi)   close: 3/19 10:44</t>
  </si>
  <si>
    <t>Roseboro – Maple Hill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</si>
  <si>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</si>
  <si>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</si>
  <si>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</si>
  <si>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</si>
  <si>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</si>
  <si>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</si>
  <si>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</si>
  <si>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</si>
  <si>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</si>
  <si>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</si>
  <si>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</si>
  <si>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</si>
  <si>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</si>
  <si>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</si>
  <si>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</si>
  <si>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</si>
  <si>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 xml:space="preserve">NC-50 </t>
  </si>
  <si>
    <t xml:space="preserve"> Left </t>
  </si>
  <si>
    <t>Control Store – Maple Hill</t>
  </si>
  <si>
    <t xml:space="preserve"> 173km    open: 3/19 11:05</t>
  </si>
  <si>
    <t>(108mi)   close: 3/19 17:32</t>
  </si>
  <si>
    <t>Maple Hill – Garland</t>
  </si>
  <si>
    <t>Go Back the way you came from</t>
  </si>
  <si>
    <t xml:space="preserve">Deep Bottom Rd </t>
  </si>
  <si>
    <t xml:space="preserve">NC-41 </t>
  </si>
  <si>
    <t>Food before crossing NC-11</t>
  </si>
  <si>
    <t>E Southerland / Popular / Raleigh</t>
  </si>
  <si>
    <t xml:space="preserve">NC-41 / W Main St </t>
  </si>
  <si>
    <t>Old Camp Rd</t>
  </si>
  <si>
    <t>Rogers Mill / Williams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</si>
  <si>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</si>
  <si>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</si>
  <si>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</si>
  <si>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</si>
  <si>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</si>
  <si>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 xml:space="preserve"> 252km    open: 3/19 13:30</t>
  </si>
  <si>
    <t>(157mi)   close: 3/19 22:48</t>
  </si>
  <si>
    <t>Garland – Lumberton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</si>
  <si>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</si>
  <si>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</si>
  <si>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</si>
  <si>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</si>
  <si>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</si>
  <si>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</si>
  <si>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</si>
  <si>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</si>
  <si>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</si>
  <si>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</si>
  <si>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</si>
  <si>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</si>
  <si>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</si>
  <si>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</si>
  <si>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322km    open: 3/19 15:00</t>
  </si>
  <si>
    <t>(200mi)   close: 3/20 02:00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</si>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</sst>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view="pageBreakPreview" zoomScaleNormal="87" zoomScaleSheetLayoutView="100" workbookViewId="0" topLeftCell="A23">
      <selection activeCell="E2" activeCellId="1" sqref="I103 E2"/>
    </sheetView>
  </sheetViews>
  <sheetFormatPr defaultColWidth="12.57421875" defaultRowHeight="26.25" customHeight="1"/>
  <cols>
    <col min="1" max="1" width="11.421875" style="1" customWidth="1"/>
    <col min="2" max="2" width="1.57421875" style="0" customWidth="1"/>
    <col min="3" max="3" width="10.140625" style="1" customWidth="1"/>
    <col min="4" max="4" width="1.57421875" style="0" customWidth="1"/>
    <col min="5" max="5" width="18.57421875" style="0" customWidth="1"/>
    <col min="6" max="6" width="1.57421875" style="0" customWidth="1"/>
    <col min="7" max="7" width="8.28125" style="1" customWidth="1"/>
    <col min="8" max="8" width="1.57421875" style="0" customWidth="1"/>
    <col min="9" max="9" width="46.00390625" style="0" customWidth="1"/>
    <col min="10" max="10" width="14.00390625" style="0" customWidth="1"/>
    <col min="11" max="16384" width="11.57421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10.1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73.8</v>
      </c>
      <c r="C42" s="6">
        <f>SUM(G41+C41)</f>
        <v>29.4</v>
      </c>
      <c r="E42" s="9" t="s">
        <v>14</v>
      </c>
      <c r="F42" s="11"/>
      <c r="G42" s="6">
        <v>6.1</v>
      </c>
      <c r="H42" s="9"/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79.89999999999999</v>
      </c>
      <c r="C43" s="6">
        <f>SUM(G42+C42)</f>
        <v>35.5</v>
      </c>
      <c r="E43" s="3" t="s">
        <v>10</v>
      </c>
      <c r="G43" s="8">
        <v>5.8</v>
      </c>
      <c r="I43" s="3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85.69999999999999</v>
      </c>
      <c r="C44" s="6">
        <f>SUM(G43+C43)</f>
        <v>41.3</v>
      </c>
      <c r="E44" s="3" t="s">
        <v>10</v>
      </c>
      <c r="G44" s="8">
        <v>0.5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86.19999999999999</v>
      </c>
      <c r="C45" s="6">
        <f>SUM(G44+C44)</f>
        <v>41.8</v>
      </c>
      <c r="E45" s="10" t="s">
        <v>48</v>
      </c>
      <c r="G45" s="8">
        <v>1.5</v>
      </c>
      <c r="I45" s="3" t="s">
        <v>49</v>
      </c>
      <c r="J45"/>
      <c r="N45"/>
      <c r="P45"/>
      <c r="R45"/>
      <c r="T45"/>
      <c r="U45"/>
      <c r="IV45"/>
    </row>
    <row r="46" spans="1:256" s="3" customFormat="1" ht="26.25" customHeight="1">
      <c r="A46" s="6"/>
      <c r="C46" s="14" t="s">
        <v>50</v>
      </c>
      <c r="G46" s="8"/>
      <c r="J46"/>
      <c r="N46"/>
      <c r="P46"/>
      <c r="R46"/>
      <c r="T46"/>
      <c r="U46"/>
      <c r="IV46"/>
    </row>
    <row r="47" spans="1:256" s="3" customFormat="1" ht="26.25" customHeight="1">
      <c r="A47" s="6"/>
      <c r="C47" s="14"/>
      <c r="G47" s="8"/>
      <c r="J47"/>
      <c r="N47"/>
      <c r="P47"/>
      <c r="R47"/>
      <c r="T47"/>
      <c r="U47"/>
      <c r="IV47"/>
    </row>
    <row r="48" spans="1:256" s="3" customFormat="1" ht="26.25" customHeight="1">
      <c r="A48" s="6">
        <f>SUM(G45+A45)</f>
        <v>87.69999999999999</v>
      </c>
      <c r="C48" s="6">
        <f>SUM(G45+C45)</f>
        <v>43.3</v>
      </c>
      <c r="E48" s="10" t="s">
        <v>48</v>
      </c>
      <c r="G48" s="8">
        <v>7.9</v>
      </c>
      <c r="I48" s="3" t="s">
        <v>51</v>
      </c>
      <c r="J48"/>
      <c r="N48"/>
      <c r="P48"/>
      <c r="R48"/>
      <c r="T48"/>
      <c r="U48"/>
      <c r="IV48"/>
    </row>
    <row r="49" spans="1:256" s="3" customFormat="1" ht="26.25" customHeight="1">
      <c r="A49" s="6">
        <f>SUM(G48+A48)</f>
        <v>95.6</v>
      </c>
      <c r="C49" s="6">
        <f>SUM(G48+C48)</f>
        <v>51.199999999999996</v>
      </c>
      <c r="E49" s="9" t="s">
        <v>14</v>
      </c>
      <c r="G49" s="8">
        <v>6.2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101.8</v>
      </c>
      <c r="C50" s="6">
        <f>SUM(G49+C49)</f>
        <v>57.4</v>
      </c>
      <c r="E50" s="9" t="s">
        <v>14</v>
      </c>
      <c r="F50"/>
      <c r="G50" s="8">
        <v>6.7</v>
      </c>
      <c r="H50"/>
      <c r="I50" s="3" t="s">
        <v>53</v>
      </c>
      <c r="J50"/>
      <c r="M50" s="7"/>
      <c r="N50"/>
      <c r="O50"/>
      <c r="P50"/>
      <c r="Q50"/>
      <c r="R50"/>
      <c r="S50"/>
      <c r="T50"/>
      <c r="U50"/>
      <c r="IV50"/>
    </row>
    <row r="51" spans="1:256" s="3" customFormat="1" ht="26.25" customHeight="1">
      <c r="A51" s="6">
        <f>SUM(G50+A50)</f>
        <v>108.5</v>
      </c>
      <c r="C51" s="6">
        <f>SUM(G50+C50)</f>
        <v>64.1</v>
      </c>
      <c r="E51" s="3" t="s">
        <v>54</v>
      </c>
      <c r="F51"/>
      <c r="G51" s="8"/>
      <c r="H51"/>
      <c r="I51" s="3" t="s">
        <v>55</v>
      </c>
      <c r="J51"/>
      <c r="M51" s="7"/>
      <c r="N51"/>
      <c r="O51"/>
      <c r="P51"/>
      <c r="Q51"/>
      <c r="R51"/>
      <c r="S51"/>
      <c r="T51"/>
      <c r="U51"/>
      <c r="IV51"/>
    </row>
    <row r="52" spans="1:256" s="3" customFormat="1" ht="26.25" customHeight="1">
      <c r="A52" s="6"/>
      <c r="C52" s="6"/>
      <c r="E52" s="10" t="s">
        <v>32</v>
      </c>
      <c r="G52" s="8"/>
      <c r="I52" s="3" t="s">
        <v>56</v>
      </c>
      <c r="J52"/>
      <c r="M52" s="7"/>
      <c r="N52"/>
      <c r="P52"/>
      <c r="R52"/>
      <c r="T52"/>
      <c r="U52"/>
      <c r="IV52"/>
    </row>
    <row r="53" spans="1:256" s="3" customFormat="1" ht="26.25" customHeight="1">
      <c r="A53" s="6"/>
      <c r="C53" s="6"/>
      <c r="E53" s="10" t="s">
        <v>34</v>
      </c>
      <c r="G53" s="8"/>
      <c r="I53" s="3" t="s">
        <v>57</v>
      </c>
      <c r="J53"/>
      <c r="M53" s="7"/>
      <c r="N53"/>
      <c r="P53"/>
      <c r="R53"/>
      <c r="T53"/>
      <c r="U53"/>
      <c r="IV53"/>
    </row>
    <row r="54" spans="1:256" s="3" customFormat="1" ht="26.25" customHeight="1">
      <c r="A54" s="2" t="s">
        <v>0</v>
      </c>
      <c r="C54" s="6"/>
      <c r="G54" s="8"/>
      <c r="I54" s="10" t="s">
        <v>58</v>
      </c>
      <c r="J54"/>
      <c r="M54" s="7"/>
      <c r="N54"/>
      <c r="P54"/>
      <c r="R54"/>
      <c r="T54"/>
      <c r="U54"/>
      <c r="IV54"/>
    </row>
    <row r="55" spans="1:256" s="3" customFormat="1" ht="12" customHeight="1">
      <c r="A55" s="6"/>
      <c r="C55" s="6"/>
      <c r="E55" s="5"/>
      <c r="G55" s="6"/>
      <c r="I55"/>
      <c r="J55"/>
      <c r="N55"/>
      <c r="P55"/>
      <c r="R55"/>
      <c r="T55"/>
      <c r="U55"/>
      <c r="IV55"/>
    </row>
    <row r="56" spans="1:256" s="3" customFormat="1" ht="26.25" customHeight="1">
      <c r="A56" s="6" t="s">
        <v>4</v>
      </c>
      <c r="B56" s="9"/>
      <c r="C56" s="2" t="s">
        <v>5</v>
      </c>
      <c r="D56" s="9"/>
      <c r="E56" s="5" t="s">
        <v>6</v>
      </c>
      <c r="F56" s="9"/>
      <c r="G56" s="13" t="s">
        <v>7</v>
      </c>
      <c r="H56" s="9"/>
      <c r="I56" s="5" t="s">
        <v>8</v>
      </c>
      <c r="J56"/>
      <c r="N56"/>
      <c r="P56"/>
      <c r="R56"/>
      <c r="T56"/>
      <c r="U56"/>
      <c r="IV56"/>
    </row>
    <row r="57" spans="1:256" s="3" customFormat="1" ht="12" customHeight="1">
      <c r="A57" s="6"/>
      <c r="C57" s="6"/>
      <c r="E57" s="5"/>
      <c r="F57" s="11"/>
      <c r="G57" s="6"/>
      <c r="H57" s="9"/>
      <c r="I57" s="5"/>
      <c r="J57"/>
      <c r="N57"/>
      <c r="P57"/>
      <c r="R57"/>
      <c r="T57"/>
      <c r="U57"/>
      <c r="IV57"/>
    </row>
    <row r="58" spans="1:256" s="3" customFormat="1" ht="26.25" customHeight="1">
      <c r="A58" s="6"/>
      <c r="C58" s="6"/>
      <c r="D58" s="3" t="s">
        <v>59</v>
      </c>
      <c r="G58" s="8"/>
      <c r="J58"/>
      <c r="M58" s="7"/>
      <c r="N58"/>
      <c r="P58"/>
      <c r="R58"/>
      <c r="T58"/>
      <c r="U58"/>
      <c r="IV58"/>
    </row>
    <row r="59" spans="1:256" s="3" customFormat="1" ht="26.25" customHeight="1">
      <c r="A59" s="6">
        <f>A51</f>
        <v>108.5</v>
      </c>
      <c r="C59" s="6">
        <v>0</v>
      </c>
      <c r="E59" s="3" t="s">
        <v>54</v>
      </c>
      <c r="F59"/>
      <c r="G59" s="8">
        <v>6.7</v>
      </c>
      <c r="H59"/>
      <c r="I59" s="3" t="s">
        <v>53</v>
      </c>
      <c r="J59"/>
      <c r="M59" s="7"/>
      <c r="N59"/>
      <c r="O59"/>
      <c r="P59"/>
      <c r="Q59"/>
      <c r="R59"/>
      <c r="S59"/>
      <c r="T59"/>
      <c r="U59"/>
      <c r="IV59"/>
    </row>
    <row r="60" spans="1:256" s="3" customFormat="1" ht="26.25" customHeight="1">
      <c r="A60" s="6">
        <f>SUM(G59+A59)</f>
        <v>115.2</v>
      </c>
      <c r="C60" s="6">
        <f>SUM(G59+C59)</f>
        <v>6.7</v>
      </c>
      <c r="E60" s="3" t="s">
        <v>54</v>
      </c>
      <c r="F60"/>
      <c r="G60" s="8">
        <v>6.24</v>
      </c>
      <c r="H60"/>
      <c r="I60" s="3" t="s">
        <v>60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121.44</v>
      </c>
      <c r="C61" s="6">
        <f>SUM(G60+C60)</f>
        <v>12.940000000000001</v>
      </c>
      <c r="E61" s="3" t="s">
        <v>54</v>
      </c>
      <c r="F61"/>
      <c r="G61" s="8">
        <v>7.8</v>
      </c>
      <c r="H61"/>
      <c r="I61" s="3" t="s">
        <v>61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>
        <f>SUM(G61+A61)</f>
        <v>129.24</v>
      </c>
      <c r="C62" s="6">
        <f>SUM(G61+C61)</f>
        <v>20.740000000000002</v>
      </c>
      <c r="D62" s="14" t="s">
        <v>62</v>
      </c>
      <c r="E62" s="9"/>
      <c r="F62"/>
      <c r="G62" s="8"/>
      <c r="H62"/>
      <c r="J62"/>
      <c r="M62" s="7"/>
      <c r="N62"/>
      <c r="O62"/>
      <c r="P62"/>
      <c r="Q62"/>
      <c r="R62"/>
      <c r="S62"/>
      <c r="T62"/>
      <c r="U62"/>
      <c r="IV62"/>
    </row>
    <row r="63" spans="1:256" s="3" customFormat="1" ht="26.25" customHeight="1">
      <c r="A63" s="6">
        <f>SUM(G62+A62)</f>
        <v>129.24</v>
      </c>
      <c r="C63" s="6">
        <f>SUM(G62+C62)</f>
        <v>20.740000000000002</v>
      </c>
      <c r="E63" s="10" t="s">
        <v>48</v>
      </c>
      <c r="F63"/>
      <c r="G63" s="8">
        <v>0.9</v>
      </c>
      <c r="H63"/>
      <c r="I63" s="3" t="s">
        <v>61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130.14000000000001</v>
      </c>
      <c r="C64" s="6">
        <f>SUM(G63+C63)</f>
        <v>21.64</v>
      </c>
      <c r="E64" s="10" t="s">
        <v>48</v>
      </c>
      <c r="F64"/>
      <c r="G64" s="8">
        <v>1.2</v>
      </c>
      <c r="H64"/>
      <c r="I64" s="15" t="s">
        <v>63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131.34</v>
      </c>
      <c r="C65" s="6">
        <f>SUM(G64+C64)</f>
        <v>22.84</v>
      </c>
      <c r="E65" s="9" t="s">
        <v>14</v>
      </c>
      <c r="F65"/>
      <c r="G65" s="8">
        <v>5.8</v>
      </c>
      <c r="H65"/>
      <c r="I65" s="3" t="s">
        <v>64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137.14000000000001</v>
      </c>
      <c r="C66" s="6">
        <f>SUM(G65+C65)</f>
        <v>28.64</v>
      </c>
      <c r="E66" s="9" t="s">
        <v>14</v>
      </c>
      <c r="F66"/>
      <c r="G66" s="8">
        <v>4.5</v>
      </c>
      <c r="H66"/>
      <c r="I66" s="3" t="s">
        <v>65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141.64000000000001</v>
      </c>
      <c r="C67" s="6">
        <f>SUM(G66+C66)</f>
        <v>33.14</v>
      </c>
      <c r="E67" s="3" t="s">
        <v>54</v>
      </c>
      <c r="G67" s="6">
        <v>2.9</v>
      </c>
      <c r="I67" s="5" t="s">
        <v>66</v>
      </c>
      <c r="J67"/>
      <c r="N67"/>
      <c r="P67"/>
      <c r="R67"/>
      <c r="T67"/>
      <c r="U67"/>
      <c r="IV67"/>
    </row>
    <row r="68" spans="1:256" s="3" customFormat="1" ht="26.25" customHeight="1">
      <c r="A68" s="6">
        <f>SUM(G67+A67)</f>
        <v>144.54000000000002</v>
      </c>
      <c r="C68" s="6">
        <f>SUM(G67+C67)</f>
        <v>36.04</v>
      </c>
      <c r="E68" s="3" t="s">
        <v>54</v>
      </c>
      <c r="F68"/>
      <c r="G68" s="8">
        <v>7.9</v>
      </c>
      <c r="H68"/>
      <c r="I68" s="3" t="s">
        <v>67</v>
      </c>
      <c r="J68"/>
      <c r="M68" s="7"/>
      <c r="N68"/>
      <c r="O68"/>
      <c r="P68"/>
      <c r="Q68"/>
      <c r="R68"/>
      <c r="S68"/>
      <c r="T68"/>
      <c r="U68"/>
      <c r="IV68"/>
    </row>
    <row r="69" spans="1:256" s="3" customFormat="1" ht="26.25" customHeight="1">
      <c r="A69" s="6">
        <f>SUM(G68+A68)</f>
        <v>152.44000000000003</v>
      </c>
      <c r="C69" s="6">
        <f>SUM(G68+C68)</f>
        <v>43.94</v>
      </c>
      <c r="E69" s="3" t="s">
        <v>54</v>
      </c>
      <c r="F69"/>
      <c r="G69" s="8">
        <v>0.74</v>
      </c>
      <c r="H69"/>
      <c r="I69" s="3" t="s">
        <v>68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153.18000000000004</v>
      </c>
      <c r="C70" s="6">
        <f>SUM(G69+C69)</f>
        <v>44.68</v>
      </c>
      <c r="E70" s="9" t="s">
        <v>14</v>
      </c>
      <c r="F70"/>
      <c r="G70" s="8">
        <v>3.98</v>
      </c>
      <c r="H70"/>
      <c r="I70" s="3" t="s">
        <v>69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>
        <f>SUM(G70+A70)</f>
        <v>157.16000000000003</v>
      </c>
      <c r="C71" s="6">
        <f>SUM(G70+C70)</f>
        <v>48.66</v>
      </c>
      <c r="E71" s="9" t="s">
        <v>14</v>
      </c>
      <c r="F71"/>
      <c r="G71" s="8">
        <v>0.2</v>
      </c>
      <c r="H71"/>
      <c r="I71" s="3" t="s">
        <v>70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157.36</v>
      </c>
      <c r="C72" s="6">
        <f>SUM(G71+C71)</f>
        <v>48.86</v>
      </c>
      <c r="E72" s="9" t="s">
        <v>14</v>
      </c>
      <c r="F72"/>
      <c r="G72" s="8"/>
      <c r="H72"/>
      <c r="I72" s="3" t="s">
        <v>71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/>
      <c r="C73" s="6"/>
      <c r="E73" s="10" t="s">
        <v>32</v>
      </c>
      <c r="G73" s="8"/>
      <c r="I73" s="3" t="s">
        <v>72</v>
      </c>
      <c r="J73"/>
      <c r="M73" s="7"/>
      <c r="N73"/>
      <c r="P73"/>
      <c r="R73"/>
      <c r="T73"/>
      <c r="U73"/>
      <c r="IV73"/>
    </row>
    <row r="74" spans="1:256" s="3" customFormat="1" ht="26.25" customHeight="1">
      <c r="A74" s="6"/>
      <c r="C74" s="6"/>
      <c r="E74" s="10" t="s">
        <v>34</v>
      </c>
      <c r="G74" s="8"/>
      <c r="I74" s="3" t="s">
        <v>73</v>
      </c>
      <c r="J74"/>
      <c r="M74" s="7"/>
      <c r="N74"/>
      <c r="P74"/>
      <c r="R74"/>
      <c r="T74"/>
      <c r="U74"/>
      <c r="IV74"/>
    </row>
    <row r="75" spans="1:256" s="3" customFormat="1" ht="26.25" customHeight="1">
      <c r="A75" s="2" t="s">
        <v>0</v>
      </c>
      <c r="C75" s="6"/>
      <c r="G75" s="8"/>
      <c r="I75" s="10" t="s">
        <v>74</v>
      </c>
      <c r="J75"/>
      <c r="M75" s="7"/>
      <c r="N75"/>
      <c r="P75"/>
      <c r="R75"/>
      <c r="T75"/>
      <c r="U75"/>
      <c r="IV75"/>
    </row>
    <row r="76" spans="1:256" s="3" customFormat="1" ht="12" customHeight="1">
      <c r="A76" s="6"/>
      <c r="C76" s="6"/>
      <c r="E76" s="5"/>
      <c r="G76" s="6"/>
      <c r="I76"/>
      <c r="J76"/>
      <c r="N76"/>
      <c r="P76"/>
      <c r="R76"/>
      <c r="T76"/>
      <c r="U76"/>
      <c r="IV76"/>
    </row>
    <row r="77" spans="1:256" s="3" customFormat="1" ht="26.25" customHeight="1">
      <c r="A77" s="6" t="s">
        <v>4</v>
      </c>
      <c r="B77" s="9"/>
      <c r="C77" s="2" t="s">
        <v>5</v>
      </c>
      <c r="D77" s="9"/>
      <c r="E77" s="5" t="s">
        <v>6</v>
      </c>
      <c r="F77" s="9"/>
      <c r="G77" s="13" t="s">
        <v>7</v>
      </c>
      <c r="H77" s="9"/>
      <c r="I77" s="5" t="s">
        <v>8</v>
      </c>
      <c r="J77"/>
      <c r="N77"/>
      <c r="P77"/>
      <c r="R77"/>
      <c r="T77"/>
      <c r="U77"/>
      <c r="IV77"/>
    </row>
    <row r="78" spans="1:256" s="3" customFormat="1" ht="12" customHeight="1">
      <c r="A78" s="6"/>
      <c r="C78" s="6"/>
      <c r="E78" s="5"/>
      <c r="F78" s="11"/>
      <c r="G78" s="6"/>
      <c r="H78" s="9"/>
      <c r="I78" s="5"/>
      <c r="J78"/>
      <c r="N78"/>
      <c r="P78"/>
      <c r="R78"/>
      <c r="T78"/>
      <c r="U78"/>
      <c r="IV78"/>
    </row>
    <row r="79" spans="1:256" s="3" customFormat="1" ht="26.25" customHeight="1">
      <c r="A79" s="6">
        <f>A72</f>
        <v>157.36</v>
      </c>
      <c r="C79" s="6">
        <v>0</v>
      </c>
      <c r="E79" s="9" t="s">
        <v>14</v>
      </c>
      <c r="F79"/>
      <c r="G79" s="8">
        <v>0.1</v>
      </c>
      <c r="H79"/>
      <c r="I79" s="3" t="s">
        <v>40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157.46</v>
      </c>
      <c r="C80" s="6">
        <f>SUM(G79+C79)</f>
        <v>0.1</v>
      </c>
      <c r="E80" s="3" t="s">
        <v>54</v>
      </c>
      <c r="F80"/>
      <c r="G80" s="8">
        <v>0.30000000000000004</v>
      </c>
      <c r="H80"/>
      <c r="I80" s="3" t="s">
        <v>75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>
        <f>SUM(G80+A80)</f>
        <v>157.76000000000002</v>
      </c>
      <c r="C81" s="6">
        <f>SUM(G80+C80)</f>
        <v>0.4</v>
      </c>
      <c r="E81" s="9" t="s">
        <v>14</v>
      </c>
      <c r="F81"/>
      <c r="G81" s="8">
        <v>3.3</v>
      </c>
      <c r="H81"/>
      <c r="I81" s="3" t="s">
        <v>76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161.06000000000003</v>
      </c>
      <c r="C82" s="6">
        <f>SUM(G81+C81)</f>
        <v>3.6999999999999997</v>
      </c>
      <c r="E82" s="9" t="s">
        <v>14</v>
      </c>
      <c r="F82"/>
      <c r="G82" s="8">
        <v>0.1</v>
      </c>
      <c r="H82"/>
      <c r="I82" s="3" t="s">
        <v>77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161.16000000000003</v>
      </c>
      <c r="C83" s="6">
        <f>SUM(G82+C82)</f>
        <v>3.8</v>
      </c>
      <c r="E83" s="3" t="s">
        <v>54</v>
      </c>
      <c r="F83"/>
      <c r="G83" s="8">
        <v>8.1</v>
      </c>
      <c r="H83"/>
      <c r="I83" s="3" t="s">
        <v>78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169.26000000000002</v>
      </c>
      <c r="C84" s="6">
        <f>SUM(G83+C83)</f>
        <v>11.899999999999999</v>
      </c>
      <c r="E84" s="3" t="s">
        <v>10</v>
      </c>
      <c r="F84"/>
      <c r="G84" s="8">
        <v>2.7</v>
      </c>
      <c r="H84"/>
      <c r="I84" s="3" t="s">
        <v>79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171.96</v>
      </c>
      <c r="C85" s="6">
        <f>SUM(G84+C84)</f>
        <v>14.599999999999998</v>
      </c>
      <c r="E85" s="9" t="s">
        <v>14</v>
      </c>
      <c r="F85"/>
      <c r="G85" s="8">
        <v>7.4</v>
      </c>
      <c r="H85"/>
      <c r="I85" s="3" t="s">
        <v>80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179.36</v>
      </c>
      <c r="C86" s="6">
        <f>SUM(G85+C85)</f>
        <v>22</v>
      </c>
      <c r="E86" s="3" t="s">
        <v>54</v>
      </c>
      <c r="F86"/>
      <c r="G86" s="8">
        <v>0.28</v>
      </c>
      <c r="H86"/>
      <c r="I86" s="3" t="s">
        <v>81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179.64000000000001</v>
      </c>
      <c r="C87" s="6">
        <f>SUM(G86+C86)</f>
        <v>22.28</v>
      </c>
      <c r="E87" s="9" t="s">
        <v>14</v>
      </c>
      <c r="F87"/>
      <c r="G87" s="8">
        <v>4.63</v>
      </c>
      <c r="H87"/>
      <c r="I87" s="3" t="s">
        <v>82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184.27</v>
      </c>
      <c r="C88" s="6">
        <f>SUM(G87+C87)</f>
        <v>26.91</v>
      </c>
      <c r="E88" s="3" t="s">
        <v>54</v>
      </c>
      <c r="F88"/>
      <c r="G88" s="8">
        <v>1.27</v>
      </c>
      <c r="H88"/>
      <c r="I88" s="3" t="s">
        <v>83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/>
      <c r="C89" s="6"/>
      <c r="F89"/>
      <c r="G89" s="8"/>
      <c r="H89"/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/>
      <c r="C90" s="6"/>
      <c r="F90"/>
      <c r="G90" s="8"/>
      <c r="H90"/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>
        <f>SUM(G88+A88)</f>
        <v>185.54000000000002</v>
      </c>
      <c r="C91" s="6">
        <f>SUM(G88+C88)</f>
        <v>28.18</v>
      </c>
      <c r="E91" s="10" t="s">
        <v>48</v>
      </c>
      <c r="F91"/>
      <c r="G91" s="8">
        <v>8.04</v>
      </c>
      <c r="H91"/>
      <c r="I91" s="3" t="s">
        <v>84</v>
      </c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SUM(G91+A91)</f>
        <v>193.58</v>
      </c>
      <c r="C92" s="6">
        <f>SUM(G91+C91)</f>
        <v>36.22</v>
      </c>
      <c r="E92" s="9" t="s">
        <v>14</v>
      </c>
      <c r="F92"/>
      <c r="G92" s="8">
        <v>1.79</v>
      </c>
      <c r="H92"/>
      <c r="I92" s="3" t="s">
        <v>23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195.37</v>
      </c>
      <c r="C93" s="6">
        <f>SUM(G92+C92)</f>
        <v>38.01</v>
      </c>
      <c r="E93" s="10" t="s">
        <v>48</v>
      </c>
      <c r="F93"/>
      <c r="G93" s="8">
        <v>1.54</v>
      </c>
      <c r="H93"/>
      <c r="I93" s="3" t="s">
        <v>20</v>
      </c>
      <c r="J93"/>
      <c r="M93" s="7"/>
      <c r="N93"/>
      <c r="O93"/>
      <c r="P93"/>
      <c r="Q93"/>
      <c r="R93"/>
      <c r="S93"/>
      <c r="T93"/>
      <c r="U93"/>
      <c r="IV93"/>
    </row>
    <row r="94" spans="1:256" s="3" customFormat="1" ht="26.25" customHeight="1">
      <c r="A94" s="6">
        <f>SUM(G93+A93)</f>
        <v>196.91</v>
      </c>
      <c r="C94" s="6">
        <f>SUM(G93+C93)</f>
        <v>39.55</v>
      </c>
      <c r="E94" s="3" t="s">
        <v>54</v>
      </c>
      <c r="F94"/>
      <c r="G94" s="8">
        <v>2.31</v>
      </c>
      <c r="H94"/>
      <c r="I94" s="3" t="s">
        <v>19</v>
      </c>
      <c r="J94"/>
      <c r="M94" s="7"/>
      <c r="N94"/>
      <c r="O94"/>
      <c r="P94"/>
      <c r="Q94"/>
      <c r="R94"/>
      <c r="S94"/>
      <c r="T94"/>
      <c r="U94"/>
      <c r="IV94"/>
    </row>
    <row r="95" spans="1:256" s="3" customFormat="1" ht="26.25" customHeight="1">
      <c r="A95" s="6">
        <f>SUM(G94+A94)</f>
        <v>199.22</v>
      </c>
      <c r="C95" s="6">
        <f>SUM(G94+C94)</f>
        <v>41.86</v>
      </c>
      <c r="E95" s="3" t="s">
        <v>54</v>
      </c>
      <c r="F95"/>
      <c r="G95" s="8">
        <v>0.05</v>
      </c>
      <c r="H95"/>
      <c r="I95" s="3" t="s">
        <v>85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199.27</v>
      </c>
      <c r="C96" s="6">
        <f>SUM(G95+C95)</f>
        <v>41.91</v>
      </c>
      <c r="E96" s="9" t="s">
        <v>14</v>
      </c>
      <c r="F96"/>
      <c r="G96" s="8">
        <v>0.98</v>
      </c>
      <c r="H96"/>
      <c r="I96" s="3" t="s">
        <v>17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200.25</v>
      </c>
      <c r="C97" s="6">
        <f>SUM(G96+C96)</f>
        <v>42.88999999999999</v>
      </c>
      <c r="E97" s="3" t="s">
        <v>54</v>
      </c>
      <c r="F97"/>
      <c r="G97" s="8">
        <v>0.21</v>
      </c>
      <c r="H97"/>
      <c r="I97" s="3" t="s">
        <v>86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200.46</v>
      </c>
      <c r="C98" s="6">
        <f>SUM(G97+C97)</f>
        <v>43.099999999999994</v>
      </c>
      <c r="E98" s="9" t="s">
        <v>14</v>
      </c>
      <c r="F98"/>
      <c r="G98" s="8">
        <v>0.2</v>
      </c>
      <c r="H98"/>
      <c r="I98" s="3" t="s">
        <v>15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200.66</v>
      </c>
      <c r="C99" s="6">
        <f>SUM(G98+C98)</f>
        <v>43.3</v>
      </c>
      <c r="E99" s="3" t="s">
        <v>10</v>
      </c>
      <c r="F99"/>
      <c r="G99" s="8">
        <v>0.28</v>
      </c>
      <c r="H99"/>
      <c r="I99" s="3" t="s">
        <v>87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200.94</v>
      </c>
      <c r="C100" s="6">
        <f>SUM(G99+C99)</f>
        <v>43.58</v>
      </c>
      <c r="E100" s="10" t="s">
        <v>48</v>
      </c>
      <c r="F100"/>
      <c r="G100" s="8">
        <v>0.1</v>
      </c>
      <c r="H100"/>
      <c r="I100" s="3" t="s">
        <v>11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201.04</v>
      </c>
      <c r="C101" s="6">
        <f>SUM(G100+C100)</f>
        <v>43.68</v>
      </c>
      <c r="E101" s="9" t="s">
        <v>14</v>
      </c>
      <c r="G101" s="8">
        <v>0.1</v>
      </c>
      <c r="I101" s="3" t="s">
        <v>88</v>
      </c>
      <c r="J101"/>
      <c r="M101" s="7"/>
      <c r="N101"/>
      <c r="P101"/>
      <c r="R101"/>
      <c r="T101"/>
      <c r="U101"/>
      <c r="IV101"/>
    </row>
    <row r="102" spans="1:256" s="3" customFormat="1" ht="26.25" customHeight="1">
      <c r="A102" s="6"/>
      <c r="C102" s="6"/>
      <c r="E102" s="10" t="s">
        <v>32</v>
      </c>
      <c r="G102" s="8"/>
      <c r="I102" s="3" t="s">
        <v>89</v>
      </c>
      <c r="J102"/>
      <c r="M102" s="7"/>
      <c r="N102"/>
      <c r="P102"/>
      <c r="R102"/>
      <c r="T102"/>
      <c r="U102"/>
      <c r="IV102"/>
    </row>
    <row r="103" spans="1:256" s="3" customFormat="1" ht="26.25" customHeight="1">
      <c r="A103" s="6"/>
      <c r="C103" s="6"/>
      <c r="E103" s="10" t="s">
        <v>34</v>
      </c>
      <c r="G103" s="8"/>
      <c r="I103" s="3" t="s">
        <v>90</v>
      </c>
      <c r="J103"/>
      <c r="M103" s="7"/>
      <c r="N103"/>
      <c r="P103"/>
      <c r="R103"/>
      <c r="T103"/>
      <c r="U103"/>
      <c r="IV103"/>
    </row>
    <row r="104" spans="1:20" s="18" customFormat="1" ht="30.75" customHeight="1">
      <c r="A104" s="16"/>
      <c r="B104" s="16"/>
      <c r="C104" s="17" t="s">
        <v>91</v>
      </c>
      <c r="E104" s="19"/>
      <c r="F104"/>
      <c r="G104" s="1"/>
      <c r="H104"/>
      <c r="I104"/>
      <c r="J104"/>
      <c r="O104"/>
      <c r="P104"/>
      <c r="Q104"/>
      <c r="R104"/>
      <c r="S104"/>
      <c r="T104"/>
    </row>
    <row r="105" spans="1:20" s="18" customFormat="1" ht="30.75" customHeight="1">
      <c r="A105" s="16"/>
      <c r="B105" s="16"/>
      <c r="C105" s="17" t="s">
        <v>92</v>
      </c>
      <c r="E105" s="19"/>
      <c r="F105"/>
      <c r="G105" s="1"/>
      <c r="H105"/>
      <c r="I105"/>
      <c r="J105"/>
      <c r="O105"/>
      <c r="P105"/>
      <c r="Q105"/>
      <c r="R105"/>
      <c r="S105"/>
      <c r="T105"/>
    </row>
    <row r="106" spans="1:20" s="18" customFormat="1" ht="30.75" customHeight="1">
      <c r="A106" s="16"/>
      <c r="B106" s="16"/>
      <c r="C106" s="17" t="s">
        <v>93</v>
      </c>
      <c r="E106" s="19"/>
      <c r="F106"/>
      <c r="G106" s="1"/>
      <c r="H106"/>
      <c r="I106"/>
      <c r="J106"/>
      <c r="O106"/>
      <c r="P106"/>
      <c r="Q106"/>
      <c r="R106"/>
      <c r="S106"/>
      <c r="T106"/>
    </row>
    <row r="107" spans="1:20" s="18" customFormat="1" ht="30.75" customHeight="1">
      <c r="A107" s="16"/>
      <c r="B107" s="16"/>
      <c r="C107" s="17" t="s">
        <v>94</v>
      </c>
      <c r="E107" s="19"/>
      <c r="F107"/>
      <c r="G107" s="1"/>
      <c r="H107"/>
      <c r="I107"/>
      <c r="J107"/>
      <c r="O107"/>
      <c r="P107"/>
      <c r="Q107"/>
      <c r="R107"/>
      <c r="S107"/>
      <c r="T107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3" manualBreakCount="3">
    <brk id="29" max="255" man="1"/>
    <brk id="53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created xsi:type="dcterms:W3CDTF">2013-08-09T22:22:42Z</dcterms:created>
  <dcterms:modified xsi:type="dcterms:W3CDTF">2016-03-18T03:20:00Z</dcterms:modified>
  <cp:category/>
  <cp:version/>
  <cp:contentType/>
  <cp:contentStatus/>
  <cp:revision>12</cp:revision>
</cp:coreProperties>
</file>