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<sst xmlns="http://schemas.openxmlformats.org/spreadsheetml/2006/main" count="197" uniqueCount="90">
  <si>
    <t>200k Greensboro – Madison  – DryPond VA – Danbury</t>
  </si>
  <si>
    <t>200k</t>
  </si>
  <si>
    <t xml:space="preserve"> 0km   start: 01/05 08:00</t>
  </si>
  <si>
    <t>Total</t>
  </si>
  <si>
    <t>C_T</t>
  </si>
  <si>
    <t>Turn</t>
  </si>
  <si>
    <t>Go</t>
  </si>
  <si>
    <t>on road</t>
  </si>
  <si>
    <t>Exit</t>
  </si>
  <si>
    <t>GRO Parking lot</t>
  </si>
  <si>
    <t xml:space="preserve">  Left</t>
  </si>
  <si>
    <t>Washington</t>
  </si>
  <si>
    <t xml:space="preserve">Right  </t>
  </si>
  <si>
    <t>Davie St</t>
  </si>
  <si>
    <t>Summit Av</t>
  </si>
  <si>
    <t xml:space="preserve">Right </t>
  </si>
  <si>
    <t>S Elm St</t>
  </si>
  <si>
    <t>TC</t>
  </si>
  <si>
    <t>Exit TC</t>
  </si>
  <si>
    <t>Bass Chapel Rd</t>
  </si>
  <si>
    <t xml:space="preserve"> Left</t>
  </si>
  <si>
    <t>Air Harbor Rd</t>
  </si>
  <si>
    <t>Lake Brandt Rd</t>
  </si>
  <si>
    <t>US-158 W</t>
  </si>
  <si>
    <t>Price Mill Rd</t>
  </si>
  <si>
    <t>NC 65</t>
  </si>
  <si>
    <t>Sylvania Rd</t>
  </si>
  <si>
    <t>Lemons is just after crossing NC 68</t>
  </si>
  <si>
    <t>Lemons Rd</t>
  </si>
  <si>
    <t>Gideon Grove Church Rd</t>
  </si>
  <si>
    <t>Store on  Left</t>
  </si>
  <si>
    <t>Ellisboro Rd</t>
  </si>
  <si>
    <t>Rierson Rd</t>
  </si>
  <si>
    <t>Lindsey Bridge Rd</t>
  </si>
  <si>
    <t>W Gibson Dr</t>
  </si>
  <si>
    <t>into</t>
  </si>
  <si>
    <t xml:space="preserve">   50km    open: 01/05 09:28</t>
  </si>
  <si>
    <t>Control</t>
  </si>
  <si>
    <t xml:space="preserve"> (31mi)   close: 01/05 11:30</t>
  </si>
  <si>
    <t>Cross</t>
  </si>
  <si>
    <t>US-311</t>
  </si>
  <si>
    <t>Straight</t>
  </si>
  <si>
    <t>K Fork Rd (cross 311)</t>
  </si>
  <si>
    <t xml:space="preserve">NC-772   – store on Right </t>
  </si>
  <si>
    <t>Continue</t>
  </si>
  <si>
    <t>NC 704 W</t>
  </si>
  <si>
    <t>Sandy Ridge</t>
  </si>
  <si>
    <t>Stores</t>
  </si>
  <si>
    <t>Moir Martin Rd</t>
  </si>
  <si>
    <t>Moorefield Store Rd</t>
  </si>
  <si>
    <t>Little Russel Creek Rd</t>
  </si>
  <si>
    <t>Clark House Farm Rd</t>
  </si>
  <si>
    <t>NC 8 N - Salem Hwy - VA-8 N</t>
  </si>
  <si>
    <t xml:space="preserve">VA-103 S </t>
  </si>
  <si>
    <t xml:space="preserve">   98km    open: 01/05 10:53</t>
  </si>
  <si>
    <t xml:space="preserve"> (61mi)   close: 01/05 14:32</t>
  </si>
  <si>
    <t xml:space="preserve"> Left </t>
  </si>
  <si>
    <t>Collins – Collinstown SR-662</t>
  </si>
  <si>
    <t>Caution Large Dogs</t>
  </si>
  <si>
    <t>Puckett Rd</t>
  </si>
  <si>
    <t>Aarons Corner Church Rd</t>
  </si>
  <si>
    <t>Tom Mix Rd</t>
  </si>
  <si>
    <t>NC 89 S</t>
  </si>
  <si>
    <t>Danbury General Store</t>
  </si>
  <si>
    <t xml:space="preserve">  129km    open: 01/05 11:48</t>
  </si>
  <si>
    <t xml:space="preserve"> (80mi)   close: 01/05 16:36</t>
  </si>
  <si>
    <t>Main St - NC8 - NC89</t>
  </si>
  <si>
    <t>Shepherd Mill Rd</t>
  </si>
  <si>
    <t>Pitzer Rd</t>
  </si>
  <si>
    <t>Dodgetown Rd</t>
  </si>
  <si>
    <t>Dillard Rd</t>
  </si>
  <si>
    <t>NC 772</t>
  </si>
  <si>
    <t>K Fork Rd</t>
  </si>
  <si>
    <t>Store on Right</t>
  </si>
  <si>
    <t xml:space="preserve">  154km    open: 01/05 12:32</t>
  </si>
  <si>
    <t xml:space="preserve"> (95mi)   close: 01/05 18:16</t>
  </si>
  <si>
    <t>Caution RR tracks</t>
  </si>
  <si>
    <t>Lemons Loop - Sylvania Rd</t>
  </si>
  <si>
    <t>NC 65 E</t>
  </si>
  <si>
    <t>US-158 E</t>
  </si>
  <si>
    <t>Traffic Circle</t>
  </si>
  <si>
    <t>N Elm St</t>
  </si>
  <si>
    <t>E Market St</t>
  </si>
  <si>
    <t>Finish control</t>
  </si>
  <si>
    <t xml:space="preserve">  203km    open: 01/05 13:53</t>
  </si>
  <si>
    <t>(126mi)   close: 01/05 21:30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</si>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</sst>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0.0"/>
    <numFmt numFmtId="167" formatCode="#,##0.00\ ;&quot; (&quot;#,##0.00\);&quot; -&quot;#\ ;@\ "/>
    <numFmt numFmtId="168" formatCode="0.0;[RED]\-0.0"/>
  </numFmts>
  <fonts count="3">
    <font>
      <sz val="12"/>
      <name val="Verdana"/>
      <family val="2"/>
    </font>
    <font>
      <sz val="10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70" zoomScaleSheetLayoutView="70" workbookViewId="0" topLeftCell="A94">
      <selection activeCell="E104" sqref="E104"/>
    </sheetView>
  </sheetViews>
  <sheetFormatPr defaultColWidth="11.19921875" defaultRowHeight="26.25" customHeight="1"/>
  <cols>
    <col min="1" max="1" width="7.09765625" style="1" customWidth="1"/>
    <col min="2" max="2" width="1" style="2" customWidth="1"/>
    <col min="3" max="3" width="6.59765625" style="1" customWidth="1"/>
    <col min="4" max="4" width="1" style="2" customWidth="1"/>
    <col min="5" max="5" width="11" style="3" customWidth="1"/>
    <col min="6" max="6" width="1" style="2" customWidth="1"/>
    <col min="7" max="7" width="7" style="1" customWidth="1"/>
    <col min="8" max="8" width="1" style="2" customWidth="1"/>
    <col min="9" max="9" width="40.09765625" style="2" customWidth="1"/>
    <col min="10" max="16384" width="10.59765625" style="2" customWidth="1"/>
  </cols>
  <sheetData>
    <row r="1" spans="2:7" ht="26.25" customHeight="1">
      <c r="B1" s="4" t="s">
        <v>0</v>
      </c>
      <c r="G1" s="5"/>
    </row>
    <row r="2" spans="1:9" ht="26.25" customHeight="1">
      <c r="A2" s="6" t="s">
        <v>1</v>
      </c>
      <c r="G2" s="5"/>
      <c r="I2" s="2" t="s">
        <v>2</v>
      </c>
    </row>
    <row r="3" spans="1:9" ht="12" customHeight="1">
      <c r="A3" s="6"/>
      <c r="C3" s="6"/>
      <c r="E3" s="7"/>
      <c r="G3" s="6"/>
      <c r="I3" s="8"/>
    </row>
    <row r="4" spans="1:9" ht="26.25" customHeight="1">
      <c r="A4" s="6" t="s">
        <v>3</v>
      </c>
      <c r="B4" s="8"/>
      <c r="C4" s="6" t="s">
        <v>4</v>
      </c>
      <c r="D4" s="8"/>
      <c r="E4" s="7" t="s">
        <v>5</v>
      </c>
      <c r="F4" s="8"/>
      <c r="G4" s="9" t="s">
        <v>6</v>
      </c>
      <c r="H4" s="8"/>
      <c r="I4" s="7" t="s">
        <v>7</v>
      </c>
    </row>
    <row r="5" spans="1:8" ht="12" customHeight="1">
      <c r="A5" s="6"/>
      <c r="C5" s="6"/>
      <c r="E5" s="7"/>
      <c r="F5" s="10"/>
      <c r="G5" s="6"/>
      <c r="H5" s="8"/>
    </row>
    <row r="6" spans="1:9" ht="26.25" customHeight="1">
      <c r="A6" s="1">
        <v>0</v>
      </c>
      <c r="C6" s="1">
        <v>0</v>
      </c>
      <c r="E6" s="3" t="s">
        <v>8</v>
      </c>
      <c r="G6" s="1">
        <v>0</v>
      </c>
      <c r="I6" s="2" t="s">
        <v>9</v>
      </c>
    </row>
    <row r="7" spans="1:9" ht="26.25" customHeight="1">
      <c r="A7" s="1">
        <f>SUM(A6+G6)</f>
        <v>0</v>
      </c>
      <c r="C7" s="1">
        <f>SUM(C6+G6)</f>
        <v>0</v>
      </c>
      <c r="E7" s="7" t="s">
        <v>10</v>
      </c>
      <c r="G7" s="1">
        <v>0</v>
      </c>
      <c r="I7" s="2" t="s">
        <v>11</v>
      </c>
    </row>
    <row r="8" spans="1:9" ht="26.25" customHeight="1">
      <c r="A8" s="1">
        <f>SUM(A7+G7)</f>
        <v>0</v>
      </c>
      <c r="C8" s="1">
        <f>SUM(C7+G7)</f>
        <v>0</v>
      </c>
      <c r="E8" s="8" t="s">
        <v>12</v>
      </c>
      <c r="G8" s="1">
        <v>0.4</v>
      </c>
      <c r="I8" s="2" t="s">
        <v>13</v>
      </c>
    </row>
    <row r="9" spans="1:9" ht="26.25" customHeight="1">
      <c r="A9" s="1">
        <f>SUM(A8+G8)</f>
        <v>0.4</v>
      </c>
      <c r="C9" s="1">
        <f>SUM(C8+G8)</f>
        <v>0.4</v>
      </c>
      <c r="E9" s="7" t="s">
        <v>10</v>
      </c>
      <c r="G9" s="1">
        <v>0.1</v>
      </c>
      <c r="I9" s="2" t="s">
        <v>14</v>
      </c>
    </row>
    <row r="10" spans="1:9" ht="26.25" customHeight="1">
      <c r="A10" s="1">
        <f>SUM(A9+G9)</f>
        <v>0.5</v>
      </c>
      <c r="C10" s="1">
        <f>SUM(C9+G9)</f>
        <v>0.5</v>
      </c>
      <c r="E10" s="8" t="s">
        <v>15</v>
      </c>
      <c r="G10" s="1">
        <v>5.5</v>
      </c>
      <c r="I10" s="2" t="s">
        <v>16</v>
      </c>
    </row>
    <row r="11" spans="1:7" ht="26.25" customHeight="1">
      <c r="A11" s="1">
        <f>SUM(A10+G10)</f>
        <v>6</v>
      </c>
      <c r="C11" s="1">
        <f>SUM(C10+G10)</f>
        <v>6</v>
      </c>
      <c r="E11" s="3" t="s">
        <v>17</v>
      </c>
      <c r="G11" s="1">
        <v>0.1</v>
      </c>
    </row>
    <row r="12" spans="1:9" ht="26.25" customHeight="1">
      <c r="A12" s="1">
        <f>SUM(A11+G11)</f>
        <v>6.1</v>
      </c>
      <c r="C12" s="1">
        <f>SUM(C11+G11)</f>
        <v>6.1</v>
      </c>
      <c r="E12" s="3" t="s">
        <v>18</v>
      </c>
      <c r="G12" s="1">
        <v>1.3</v>
      </c>
      <c r="I12" s="2" t="s">
        <v>19</v>
      </c>
    </row>
    <row r="13" spans="1:9" ht="26.25" customHeight="1">
      <c r="A13" s="1">
        <f>SUM(A12+G12)</f>
        <v>7.3999999999999995</v>
      </c>
      <c r="C13" s="1">
        <f>SUM(C12+G12)</f>
        <v>7.3999999999999995</v>
      </c>
      <c r="E13" s="7" t="s">
        <v>20</v>
      </c>
      <c r="G13" s="1">
        <v>0.5</v>
      </c>
      <c r="I13" s="2" t="s">
        <v>21</v>
      </c>
    </row>
    <row r="14" spans="1:9" ht="26.25" customHeight="1">
      <c r="A14" s="1">
        <f>SUM(A13+G13)</f>
        <v>7.8999999999999995</v>
      </c>
      <c r="C14" s="1">
        <f>SUM(C13+G13)</f>
        <v>7.8999999999999995</v>
      </c>
      <c r="E14" s="8" t="s">
        <v>15</v>
      </c>
      <c r="G14" s="1">
        <v>8</v>
      </c>
      <c r="I14" s="2" t="s">
        <v>22</v>
      </c>
    </row>
    <row r="15" spans="1:9" ht="26.25" customHeight="1">
      <c r="A15" s="1">
        <f>SUM(A14+G14)</f>
        <v>15.899999999999999</v>
      </c>
      <c r="C15" s="1">
        <f>SUM(C14+G14)</f>
        <v>15.899999999999999</v>
      </c>
      <c r="E15" s="7" t="s">
        <v>20</v>
      </c>
      <c r="G15" s="1">
        <v>0.5</v>
      </c>
      <c r="I15" s="2" t="s">
        <v>23</v>
      </c>
    </row>
    <row r="16" spans="1:9" ht="26.25" customHeight="1">
      <c r="A16" s="1">
        <f>SUM(A15+G15)</f>
        <v>16.4</v>
      </c>
      <c r="C16" s="1">
        <f>SUM(C15+G15)</f>
        <v>16.4</v>
      </c>
      <c r="E16" s="8" t="s">
        <v>15</v>
      </c>
      <c r="G16" s="1">
        <v>1.7000000000000002</v>
      </c>
      <c r="I16" s="2" t="s">
        <v>24</v>
      </c>
    </row>
    <row r="17" ht="26.25" customHeight="1">
      <c r="E17" s="8"/>
    </row>
    <row r="18" ht="26.25" customHeight="1">
      <c r="E18" s="8"/>
    </row>
    <row r="19" spans="1:9" ht="26.25" customHeight="1">
      <c r="A19" s="1">
        <f>SUM(A16+G16)</f>
        <v>18.099999999999998</v>
      </c>
      <c r="C19" s="1">
        <f>SUM(C16+G16)</f>
        <v>18.099999999999998</v>
      </c>
      <c r="E19" s="7" t="s">
        <v>20</v>
      </c>
      <c r="G19" s="1">
        <v>1.6</v>
      </c>
      <c r="I19" s="2" t="s">
        <v>25</v>
      </c>
    </row>
    <row r="20" spans="1:9" ht="26.25" customHeight="1">
      <c r="A20" s="1">
        <f>SUM(A19+G19)</f>
        <v>19.7</v>
      </c>
      <c r="C20" s="1">
        <f>SUM(C19+G19)</f>
        <v>19.7</v>
      </c>
      <c r="E20" s="8" t="s">
        <v>12</v>
      </c>
      <c r="G20" s="1">
        <v>0.9</v>
      </c>
      <c r="I20" s="2" t="s">
        <v>26</v>
      </c>
    </row>
    <row r="21" spans="1:6" ht="26.25" customHeight="1">
      <c r="A21" s="1">
        <f>SUM(A20+G20)</f>
        <v>20.599999999999998</v>
      </c>
      <c r="C21" s="1">
        <f>SUM(C20+G20)</f>
        <v>20.599999999999998</v>
      </c>
      <c r="E21" s="2"/>
      <c r="F21" s="7" t="s">
        <v>27</v>
      </c>
    </row>
    <row r="22" spans="1:9" ht="26.25" customHeight="1">
      <c r="A22" s="1">
        <f>SUM(A21+G21)</f>
        <v>20.599999999999998</v>
      </c>
      <c r="C22" s="1">
        <f>SUM(C21+G21)</f>
        <v>20.599999999999998</v>
      </c>
      <c r="E22" s="7" t="s">
        <v>20</v>
      </c>
      <c r="G22" s="1">
        <v>2</v>
      </c>
      <c r="I22" s="2" t="s">
        <v>28</v>
      </c>
    </row>
    <row r="23" spans="1:9" ht="26.25" customHeight="1">
      <c r="A23" s="1">
        <f>SUM(A22+G22)</f>
        <v>22.599999999999998</v>
      </c>
      <c r="C23" s="1">
        <f>SUM(C22+G22)</f>
        <v>22.599999999999998</v>
      </c>
      <c r="E23" s="8" t="s">
        <v>15</v>
      </c>
      <c r="G23" s="1">
        <v>4.1</v>
      </c>
      <c r="I23" s="2" t="s">
        <v>29</v>
      </c>
    </row>
    <row r="24" spans="5:9" ht="26.25" customHeight="1">
      <c r="E24" s="7"/>
      <c r="I24" s="7" t="s">
        <v>30</v>
      </c>
    </row>
    <row r="25" spans="1:9" ht="26.25" customHeight="1">
      <c r="A25" s="1">
        <f>SUM(A23+G23)</f>
        <v>26.699999999999996</v>
      </c>
      <c r="C25" s="1">
        <f>SUM(C23+G23)</f>
        <v>26.699999999999996</v>
      </c>
      <c r="E25" s="8" t="s">
        <v>15</v>
      </c>
      <c r="G25" s="1">
        <v>0.6000000000000001</v>
      </c>
      <c r="I25" s="2" t="s">
        <v>31</v>
      </c>
    </row>
    <row r="26" spans="1:9" ht="26.25" customHeight="1">
      <c r="A26" s="1">
        <f>SUM(A25+G25)</f>
        <v>27.299999999999997</v>
      </c>
      <c r="C26" s="1">
        <f>SUM(C25+G25)</f>
        <v>27.299999999999997</v>
      </c>
      <c r="E26" s="7" t="s">
        <v>20</v>
      </c>
      <c r="G26" s="1">
        <v>2.3</v>
      </c>
      <c r="I26" s="2" t="s">
        <v>32</v>
      </c>
    </row>
    <row r="27" spans="1:9" ht="26.25" customHeight="1">
      <c r="A27" s="1">
        <f>SUM(G26+A26)</f>
        <v>29.599999999999998</v>
      </c>
      <c r="C27" s="1">
        <f>SUM(G26+C26)</f>
        <v>29.599999999999998</v>
      </c>
      <c r="E27" s="8" t="s">
        <v>15</v>
      </c>
      <c r="G27" s="1">
        <v>0.7</v>
      </c>
      <c r="I27" s="2" t="s">
        <v>33</v>
      </c>
    </row>
    <row r="28" spans="1:9" ht="26.25" customHeight="1">
      <c r="A28" s="1">
        <f>SUM(A27+G27)</f>
        <v>30.299999999999997</v>
      </c>
      <c r="C28" s="1">
        <f>SUM(C27+G27)</f>
        <v>30.299999999999997</v>
      </c>
      <c r="E28" s="7" t="s">
        <v>20</v>
      </c>
      <c r="G28" s="1">
        <v>0.7</v>
      </c>
      <c r="I28" s="2" t="s">
        <v>34</v>
      </c>
    </row>
    <row r="29" spans="1:9" ht="26.25" customHeight="1">
      <c r="A29" s="1">
        <f>SUM(A28+G28)</f>
        <v>30.999999999999996</v>
      </c>
      <c r="C29" s="1">
        <f>SUM(C28+G28)</f>
        <v>30.999999999999996</v>
      </c>
      <c r="E29" s="7" t="s">
        <v>20</v>
      </c>
      <c r="I29" s="7" t="s">
        <v>30</v>
      </c>
    </row>
    <row r="30" spans="5:9" ht="26.25" customHeight="1">
      <c r="E30" s="3" t="s">
        <v>35</v>
      </c>
      <c r="I30" s="2" t="s">
        <v>36</v>
      </c>
    </row>
    <row r="31" spans="5:9" ht="26.25" customHeight="1">
      <c r="E31" s="3" t="s">
        <v>37</v>
      </c>
      <c r="I31" s="2" t="s">
        <v>38</v>
      </c>
    </row>
    <row r="32" spans="1:9" ht="26.25" customHeight="1">
      <c r="A32" s="6" t="s">
        <v>1</v>
      </c>
      <c r="I32" s="3"/>
    </row>
    <row r="33" spans="1:9" ht="12" customHeight="1">
      <c r="A33" s="6"/>
      <c r="C33" s="6"/>
      <c r="E33" s="7"/>
      <c r="G33" s="6"/>
      <c r="I33" s="8"/>
    </row>
    <row r="34" spans="1:9" ht="26.25" customHeight="1">
      <c r="A34" s="6" t="s">
        <v>3</v>
      </c>
      <c r="B34" s="8"/>
      <c r="C34" s="6" t="s">
        <v>4</v>
      </c>
      <c r="D34" s="8"/>
      <c r="E34" s="7" t="s">
        <v>5</v>
      </c>
      <c r="F34" s="8"/>
      <c r="G34" s="9" t="s">
        <v>6</v>
      </c>
      <c r="H34" s="8"/>
      <c r="I34" s="7" t="s">
        <v>7</v>
      </c>
    </row>
    <row r="35" spans="1:8" ht="12" customHeight="1">
      <c r="A35" s="6"/>
      <c r="C35" s="6"/>
      <c r="E35" s="7"/>
      <c r="F35" s="10"/>
      <c r="G35" s="6"/>
      <c r="H35" s="8"/>
    </row>
    <row r="36" spans="1:9" ht="26.25" customHeight="1">
      <c r="A36" s="1">
        <f>A29</f>
        <v>30.999999999999996</v>
      </c>
      <c r="C36" s="1">
        <v>0</v>
      </c>
      <c r="E36" s="7" t="s">
        <v>20</v>
      </c>
      <c r="G36" s="1">
        <v>0</v>
      </c>
      <c r="I36" s="2" t="s">
        <v>34</v>
      </c>
    </row>
    <row r="37" spans="5:9" ht="26.25" customHeight="1">
      <c r="E37" s="3" t="s">
        <v>39</v>
      </c>
      <c r="I37" s="2" t="s">
        <v>40</v>
      </c>
    </row>
    <row r="38" spans="1:9" ht="26.25" customHeight="1">
      <c r="A38" s="1">
        <f>SUM(A36+G36)</f>
        <v>30.999999999999996</v>
      </c>
      <c r="C38" s="1">
        <f>SUM(C36+G36)</f>
        <v>0</v>
      </c>
      <c r="E38" s="3" t="s">
        <v>41</v>
      </c>
      <c r="G38" s="1">
        <v>5.9</v>
      </c>
      <c r="I38" s="2" t="s">
        <v>42</v>
      </c>
    </row>
    <row r="39" spans="1:9" ht="26.25" customHeight="1">
      <c r="A39" s="1">
        <f>SUM(A38+G38)</f>
        <v>36.9</v>
      </c>
      <c r="C39" s="1">
        <f>SUM(C38+G38)</f>
        <v>5.9</v>
      </c>
      <c r="E39" s="8" t="s">
        <v>15</v>
      </c>
      <c r="G39" s="1">
        <v>3.4</v>
      </c>
      <c r="I39" s="8" t="s">
        <v>43</v>
      </c>
    </row>
    <row r="40" spans="1:9" ht="26.25" customHeight="1">
      <c r="A40" s="1">
        <f>SUM(A39+G39)</f>
        <v>40.3</v>
      </c>
      <c r="C40" s="1">
        <f>SUM(C39+G39)</f>
        <v>9.3</v>
      </c>
      <c r="E40" s="3" t="s">
        <v>44</v>
      </c>
      <c r="G40" s="1">
        <v>9.2</v>
      </c>
      <c r="I40" s="2" t="s">
        <v>45</v>
      </c>
    </row>
    <row r="41" spans="4:9" s="2" customFormat="1" ht="26.25" customHeight="1">
      <c r="D41" s="3" t="s">
        <v>46</v>
      </c>
      <c r="G41" s="1"/>
      <c r="I41" s="2" t="s">
        <v>47</v>
      </c>
    </row>
    <row r="42" spans="1:9" ht="26.25" customHeight="1">
      <c r="A42" s="1">
        <f>SUM(A40+G40)</f>
        <v>49.5</v>
      </c>
      <c r="C42" s="1">
        <f>SUM(C40+G40)</f>
        <v>18.5</v>
      </c>
      <c r="E42" s="8" t="s">
        <v>15</v>
      </c>
      <c r="G42" s="1">
        <v>0.8</v>
      </c>
      <c r="I42" s="2" t="s">
        <v>48</v>
      </c>
    </row>
    <row r="43" spans="1:9" ht="26.25" customHeight="1">
      <c r="A43" s="1">
        <f>SUM(A42+G42)</f>
        <v>50.3</v>
      </c>
      <c r="C43" s="1">
        <f>SUM(C42+G42)</f>
        <v>19.3</v>
      </c>
      <c r="E43" s="7" t="s">
        <v>20</v>
      </c>
      <c r="G43" s="1">
        <v>1.5</v>
      </c>
      <c r="I43" s="2" t="s">
        <v>49</v>
      </c>
    </row>
    <row r="44" spans="1:9" ht="26.25" customHeight="1">
      <c r="A44" s="1">
        <f>SUM(A43+G43)</f>
        <v>51.8</v>
      </c>
      <c r="C44" s="1">
        <f>SUM(C43+G43)</f>
        <v>20.8</v>
      </c>
      <c r="E44" s="7" t="s">
        <v>41</v>
      </c>
      <c r="G44" s="1">
        <v>2</v>
      </c>
      <c r="I44" s="2" t="s">
        <v>50</v>
      </c>
    </row>
    <row r="45" spans="1:9" ht="26.25" customHeight="1">
      <c r="A45" s="1">
        <f>SUM(A44+G44)</f>
        <v>53.8</v>
      </c>
      <c r="C45" s="1">
        <f>SUM(C44+G44)</f>
        <v>22.8</v>
      </c>
      <c r="E45" s="7" t="s">
        <v>20</v>
      </c>
      <c r="G45" s="1">
        <v>1.6</v>
      </c>
      <c r="I45" s="2" t="s">
        <v>51</v>
      </c>
    </row>
    <row r="46" spans="1:9" ht="26.25" customHeight="1">
      <c r="A46" s="1">
        <f>SUM(A45+G45)</f>
        <v>55.4</v>
      </c>
      <c r="C46" s="1">
        <f>SUM(C45+G45)</f>
        <v>24.400000000000002</v>
      </c>
      <c r="E46" s="8" t="s">
        <v>15</v>
      </c>
      <c r="G46" s="1">
        <v>1.2</v>
      </c>
      <c r="I46" s="2" t="s">
        <v>52</v>
      </c>
    </row>
    <row r="47" spans="1:9" ht="26.25" customHeight="1">
      <c r="A47" s="1">
        <f>SUM(A46+G46)</f>
        <v>56.6</v>
      </c>
      <c r="C47" s="1">
        <f>SUM(C46+G46)</f>
        <v>25.6</v>
      </c>
      <c r="E47" s="7" t="s">
        <v>20</v>
      </c>
      <c r="G47" s="1">
        <v>4.2</v>
      </c>
      <c r="I47" s="2" t="s">
        <v>53</v>
      </c>
    </row>
    <row r="48" spans="1:9" ht="26.25" customHeight="1">
      <c r="A48" s="1">
        <f>SUM(A47+G47)</f>
        <v>60.800000000000004</v>
      </c>
      <c r="C48" s="1">
        <f>SUM(C47+G47)</f>
        <v>29.8</v>
      </c>
      <c r="E48" s="8" t="s">
        <v>15</v>
      </c>
      <c r="I48" s="7" t="s">
        <v>30</v>
      </c>
    </row>
    <row r="49" spans="5:9" ht="26.25" customHeight="1">
      <c r="E49" s="3" t="s">
        <v>35</v>
      </c>
      <c r="I49" s="2" t="s">
        <v>54</v>
      </c>
    </row>
    <row r="50" spans="5:9" ht="26.25" customHeight="1">
      <c r="E50" s="3" t="s">
        <v>37</v>
      </c>
      <c r="I50" s="2" t="s">
        <v>55</v>
      </c>
    </row>
    <row r="51" spans="1:9" ht="26.25" customHeight="1">
      <c r="A51" s="6" t="s">
        <v>1</v>
      </c>
      <c r="I51" s="3"/>
    </row>
    <row r="52" spans="1:9" ht="12" customHeight="1">
      <c r="A52" s="6"/>
      <c r="C52" s="6"/>
      <c r="E52" s="7"/>
      <c r="G52" s="6"/>
      <c r="I52" s="8"/>
    </row>
    <row r="53" spans="1:9" ht="26.25" customHeight="1">
      <c r="A53" s="6" t="s">
        <v>3</v>
      </c>
      <c r="B53" s="8"/>
      <c r="C53" s="6" t="s">
        <v>4</v>
      </c>
      <c r="D53" s="8"/>
      <c r="E53" s="7" t="s">
        <v>5</v>
      </c>
      <c r="F53" s="8"/>
      <c r="G53" s="9" t="s">
        <v>6</v>
      </c>
      <c r="H53" s="8"/>
      <c r="I53" s="7" t="s">
        <v>7</v>
      </c>
    </row>
    <row r="54" spans="1:8" ht="12" customHeight="1">
      <c r="A54" s="6"/>
      <c r="C54" s="6"/>
      <c r="E54" s="7"/>
      <c r="F54" s="10"/>
      <c r="G54" s="6"/>
      <c r="H54" s="8"/>
    </row>
    <row r="55" spans="1:9" ht="26.25" customHeight="1">
      <c r="A55" s="1">
        <f>A48</f>
        <v>60.800000000000004</v>
      </c>
      <c r="C55" s="1">
        <v>0</v>
      </c>
      <c r="E55" s="7" t="s">
        <v>56</v>
      </c>
      <c r="G55" s="1">
        <v>0</v>
      </c>
      <c r="I55" s="2" t="s">
        <v>53</v>
      </c>
    </row>
    <row r="56" spans="1:9" ht="26.25" customHeight="1">
      <c r="A56" s="1">
        <f>SUM(A55+G55)</f>
        <v>60.800000000000004</v>
      </c>
      <c r="C56" s="1">
        <f>SUM(C55+G55)</f>
        <v>0</v>
      </c>
      <c r="E56" s="7" t="s">
        <v>20</v>
      </c>
      <c r="G56" s="1">
        <v>3.1</v>
      </c>
      <c r="I56" s="2" t="s">
        <v>57</v>
      </c>
    </row>
    <row r="57" ht="26.25" customHeight="1">
      <c r="B57" s="2" t="s">
        <v>58</v>
      </c>
    </row>
    <row r="58" spans="1:9" ht="26.25" customHeight="1">
      <c r="A58" s="1">
        <f>SUM(A56+G56)</f>
        <v>63.900000000000006</v>
      </c>
      <c r="C58" s="1">
        <f>SUM(C56+G56)</f>
        <v>3.1</v>
      </c>
      <c r="E58" s="7" t="s">
        <v>20</v>
      </c>
      <c r="G58" s="1">
        <v>3.1</v>
      </c>
      <c r="I58" s="2" t="s">
        <v>59</v>
      </c>
    </row>
    <row r="59" spans="1:9" ht="26.25" customHeight="1">
      <c r="A59" s="1">
        <f>SUM(A58+G58)</f>
        <v>67</v>
      </c>
      <c r="C59" s="1">
        <f>SUM(C58+G58)</f>
        <v>6.2</v>
      </c>
      <c r="E59" s="8" t="s">
        <v>15</v>
      </c>
      <c r="G59" s="1">
        <v>0.2</v>
      </c>
      <c r="I59" s="2" t="s">
        <v>60</v>
      </c>
    </row>
    <row r="60" spans="1:9" ht="26.25" customHeight="1">
      <c r="A60" s="1">
        <f>SUM(A59+G59)</f>
        <v>67.2</v>
      </c>
      <c r="C60" s="1">
        <f>SUM(C59+G59)</f>
        <v>6.4</v>
      </c>
      <c r="E60" s="8" t="s">
        <v>15</v>
      </c>
      <c r="G60" s="1">
        <v>1.2</v>
      </c>
      <c r="I60" s="2" t="s">
        <v>45</v>
      </c>
    </row>
    <row r="61" spans="1:9" ht="26.25" customHeight="1">
      <c r="A61" s="1">
        <f>SUM(A60+G60)</f>
        <v>68.4</v>
      </c>
      <c r="C61" s="1">
        <f>SUM(C60+G60)</f>
        <v>7.6000000000000005</v>
      </c>
      <c r="E61" s="7" t="s">
        <v>20</v>
      </c>
      <c r="G61" s="1">
        <v>1.3</v>
      </c>
      <c r="I61" s="2" t="s">
        <v>61</v>
      </c>
    </row>
    <row r="62" spans="1:9" ht="26.25" customHeight="1">
      <c r="A62" s="1">
        <f>SUM(A61+G61)</f>
        <v>69.7</v>
      </c>
      <c r="C62" s="1">
        <f>SUM(C61+G61)</f>
        <v>8.9</v>
      </c>
      <c r="E62" s="7" t="s">
        <v>20</v>
      </c>
      <c r="G62" s="1">
        <v>10.5</v>
      </c>
      <c r="I62" s="2" t="s">
        <v>62</v>
      </c>
    </row>
    <row r="63" spans="1:9" ht="26.25" customHeight="1">
      <c r="A63" s="1">
        <f>SUM(A62+G62)</f>
        <v>80.2</v>
      </c>
      <c r="C63" s="1">
        <f>SUM(C62+G62)</f>
        <v>19.4</v>
      </c>
      <c r="E63" s="7" t="s">
        <v>20</v>
      </c>
      <c r="I63" s="2" t="s">
        <v>63</v>
      </c>
    </row>
    <row r="64" spans="5:9" ht="26.25" customHeight="1">
      <c r="E64" s="3" t="s">
        <v>35</v>
      </c>
      <c r="I64" s="2" t="s">
        <v>64</v>
      </c>
    </row>
    <row r="65" spans="5:9" ht="26.25" customHeight="1">
      <c r="E65" s="3" t="s">
        <v>37</v>
      </c>
      <c r="I65" s="2" t="s">
        <v>65</v>
      </c>
    </row>
    <row r="66" spans="1:9" ht="26.25" customHeight="1">
      <c r="A66" s="6" t="s">
        <v>1</v>
      </c>
      <c r="I66" s="3"/>
    </row>
    <row r="67" spans="1:9" ht="12" customHeight="1">
      <c r="A67" s="6"/>
      <c r="C67" s="6"/>
      <c r="E67" s="7"/>
      <c r="G67" s="6"/>
      <c r="I67" s="8"/>
    </row>
    <row r="68" spans="1:9" ht="26.25" customHeight="1">
      <c r="A68" s="6" t="s">
        <v>3</v>
      </c>
      <c r="B68" s="8"/>
      <c r="C68" s="6" t="s">
        <v>4</v>
      </c>
      <c r="D68" s="8"/>
      <c r="E68" s="7" t="s">
        <v>5</v>
      </c>
      <c r="F68" s="8"/>
      <c r="G68" s="9" t="s">
        <v>6</v>
      </c>
      <c r="H68" s="8"/>
      <c r="I68" s="7" t="s">
        <v>7</v>
      </c>
    </row>
    <row r="69" spans="1:8" ht="12" customHeight="1">
      <c r="A69" s="6"/>
      <c r="C69" s="6"/>
      <c r="E69" s="7"/>
      <c r="F69" s="10"/>
      <c r="G69" s="6"/>
      <c r="H69" s="8"/>
    </row>
    <row r="70" spans="1:9" ht="26.25" customHeight="1">
      <c r="A70" s="1">
        <f>A63</f>
        <v>80.2</v>
      </c>
      <c r="C70" s="1">
        <v>0</v>
      </c>
      <c r="E70" s="7" t="s">
        <v>56</v>
      </c>
      <c r="G70" s="1">
        <v>0</v>
      </c>
      <c r="I70" s="2" t="s">
        <v>66</v>
      </c>
    </row>
    <row r="71" spans="1:9" ht="26.25" customHeight="1">
      <c r="A71" s="1">
        <f>SUM(A70+G70)</f>
        <v>80.2</v>
      </c>
      <c r="C71" s="1">
        <f>SUM(C70+G70)</f>
        <v>0</v>
      </c>
      <c r="E71" s="7" t="s">
        <v>56</v>
      </c>
      <c r="G71" s="1">
        <v>2.2</v>
      </c>
      <c r="I71" s="2" t="s">
        <v>67</v>
      </c>
    </row>
    <row r="72" spans="1:9" ht="26.25" customHeight="1">
      <c r="A72" s="1">
        <f>SUM(A71+G71)</f>
        <v>82.4</v>
      </c>
      <c r="C72" s="1">
        <f>SUM(C71+G71)</f>
        <v>2.2</v>
      </c>
      <c r="E72" s="8" t="s">
        <v>15</v>
      </c>
      <c r="G72" s="1">
        <v>2.7</v>
      </c>
      <c r="I72" s="2" t="s">
        <v>68</v>
      </c>
    </row>
    <row r="73" spans="1:9" ht="26.25" customHeight="1">
      <c r="A73" s="1">
        <f>SUM(A72+G72)</f>
        <v>85.10000000000001</v>
      </c>
      <c r="C73" s="1">
        <f>SUM(C72+G72)</f>
        <v>4.9</v>
      </c>
      <c r="E73" s="7" t="s">
        <v>20</v>
      </c>
      <c r="G73" s="1">
        <v>1.6</v>
      </c>
      <c r="I73" s="2" t="s">
        <v>69</v>
      </c>
    </row>
    <row r="74" spans="1:9" ht="26.25" customHeight="1">
      <c r="A74" s="1">
        <f>SUM(A73+G73)</f>
        <v>86.7</v>
      </c>
      <c r="C74" s="1">
        <f>SUM(C73+G73)</f>
        <v>6.5</v>
      </c>
      <c r="E74" s="8" t="s">
        <v>15</v>
      </c>
      <c r="G74" s="1">
        <v>1.3</v>
      </c>
      <c r="I74" s="2" t="s">
        <v>70</v>
      </c>
    </row>
    <row r="75" spans="1:9" ht="26.25" customHeight="1">
      <c r="A75" s="1">
        <f>SUM(A74+G74)</f>
        <v>88</v>
      </c>
      <c r="C75" s="1">
        <f>SUM(C74+G74)</f>
        <v>7.8</v>
      </c>
      <c r="E75" s="7" t="s">
        <v>20</v>
      </c>
      <c r="G75" s="1">
        <v>1.5</v>
      </c>
      <c r="I75" s="2" t="s">
        <v>71</v>
      </c>
    </row>
    <row r="76" spans="1:9" ht="26.25" customHeight="1">
      <c r="A76" s="1">
        <f>SUM(A75+G75)</f>
        <v>89.5</v>
      </c>
      <c r="C76" s="1">
        <f>SUM(C75+G75)</f>
        <v>9.3</v>
      </c>
      <c r="E76" s="8" t="s">
        <v>15</v>
      </c>
      <c r="G76" s="1">
        <v>5.9</v>
      </c>
      <c r="I76" s="2" t="s">
        <v>72</v>
      </c>
    </row>
    <row r="77" spans="1:9" ht="26.25" customHeight="1">
      <c r="A77" s="1">
        <f>SUM(A76+G76)</f>
        <v>95.4</v>
      </c>
      <c r="C77" s="1">
        <f>SUM(C76+G76)</f>
        <v>15.200000000000001</v>
      </c>
      <c r="E77" s="3" t="s">
        <v>41</v>
      </c>
      <c r="G77" s="1">
        <v>0</v>
      </c>
      <c r="I77" s="2" t="s">
        <v>34</v>
      </c>
    </row>
    <row r="78" spans="1:9" ht="26.25" customHeight="1">
      <c r="A78" s="1">
        <f>SUM(A77+G77)</f>
        <v>95.4</v>
      </c>
      <c r="C78" s="1">
        <f>SUM(C77+G77)</f>
        <v>15.200000000000001</v>
      </c>
      <c r="E78" s="8" t="s">
        <v>15</v>
      </c>
      <c r="I78" s="2" t="s">
        <v>73</v>
      </c>
    </row>
    <row r="79" spans="5:9" ht="26.25" customHeight="1">
      <c r="E79" s="3" t="s">
        <v>35</v>
      </c>
      <c r="I79" s="2" t="s">
        <v>74</v>
      </c>
    </row>
    <row r="80" spans="5:9" ht="26.25" customHeight="1">
      <c r="E80" s="3" t="s">
        <v>37</v>
      </c>
      <c r="I80" s="2" t="s">
        <v>75</v>
      </c>
    </row>
    <row r="81" spans="1:9" ht="26.25" customHeight="1">
      <c r="A81" s="6" t="s">
        <v>1</v>
      </c>
      <c r="I81" s="3"/>
    </row>
    <row r="82" spans="1:9" ht="12" customHeight="1">
      <c r="A82" s="6"/>
      <c r="C82" s="6"/>
      <c r="E82" s="7"/>
      <c r="G82" s="6"/>
      <c r="I82" s="8"/>
    </row>
    <row r="83" spans="1:9" ht="26.25" customHeight="1">
      <c r="A83" s="6" t="s">
        <v>3</v>
      </c>
      <c r="B83" s="8"/>
      <c r="C83" s="6" t="s">
        <v>4</v>
      </c>
      <c r="D83" s="8"/>
      <c r="E83" s="7" t="s">
        <v>5</v>
      </c>
      <c r="F83" s="8"/>
      <c r="G83" s="9" t="s">
        <v>6</v>
      </c>
      <c r="H83" s="8"/>
      <c r="I83" s="7" t="s">
        <v>7</v>
      </c>
    </row>
    <row r="84" spans="1:8" ht="12" customHeight="1">
      <c r="A84" s="6"/>
      <c r="C84" s="6"/>
      <c r="E84" s="7"/>
      <c r="F84" s="10"/>
      <c r="G84" s="6"/>
      <c r="H84" s="8"/>
    </row>
    <row r="85" spans="1:9" ht="26.25" customHeight="1">
      <c r="A85" s="1">
        <f>A78</f>
        <v>95.4</v>
      </c>
      <c r="C85" s="1">
        <v>0</v>
      </c>
      <c r="E85" s="8" t="s">
        <v>15</v>
      </c>
      <c r="G85" s="1">
        <v>0.7</v>
      </c>
      <c r="I85" s="2" t="s">
        <v>34</v>
      </c>
    </row>
    <row r="86" spans="1:9" ht="26.25" customHeight="1">
      <c r="A86" s="1">
        <f>SUM(A85+G85)</f>
        <v>96.10000000000001</v>
      </c>
      <c r="C86" s="1">
        <f>SUM(C85+G85)</f>
        <v>0.7000000000000001</v>
      </c>
      <c r="E86" s="8" t="s">
        <v>15</v>
      </c>
      <c r="G86" s="1">
        <v>0.7</v>
      </c>
      <c r="I86" s="2" t="s">
        <v>33</v>
      </c>
    </row>
    <row r="87" ht="26.25" customHeight="1">
      <c r="E87" s="2" t="s">
        <v>76</v>
      </c>
    </row>
    <row r="88" spans="1:9" ht="26.25" customHeight="1">
      <c r="A88" s="1">
        <f>SUM(A86+G86)</f>
        <v>96.80000000000001</v>
      </c>
      <c r="C88" s="1">
        <f>SUM(C86+G86)</f>
        <v>1.4000000000000001</v>
      </c>
      <c r="E88" s="7" t="s">
        <v>20</v>
      </c>
      <c r="G88" s="1">
        <v>2.3</v>
      </c>
      <c r="I88" s="2" t="s">
        <v>32</v>
      </c>
    </row>
    <row r="89" spans="1:9" ht="26.25" customHeight="1">
      <c r="A89" s="1">
        <f>SUM(A88+G88)</f>
        <v>99.10000000000001</v>
      </c>
      <c r="C89" s="1">
        <f>SUM(C88+G88)</f>
        <v>3.7</v>
      </c>
      <c r="E89" s="8" t="s">
        <v>15</v>
      </c>
      <c r="G89" s="1">
        <v>0.6000000000000001</v>
      </c>
      <c r="I89" s="2" t="s">
        <v>31</v>
      </c>
    </row>
    <row r="90" spans="1:9" ht="26.25" customHeight="1">
      <c r="A90" s="1">
        <f>SUM(A89+G89)</f>
        <v>99.7</v>
      </c>
      <c r="C90" s="1">
        <f>SUM(C89+G89)</f>
        <v>4.300000000000001</v>
      </c>
      <c r="E90" s="7" t="s">
        <v>20</v>
      </c>
      <c r="G90" s="1">
        <v>4.1</v>
      </c>
      <c r="I90" s="2" t="s">
        <v>29</v>
      </c>
    </row>
    <row r="91" spans="1:9" ht="26.25" customHeight="1">
      <c r="A91" s="1">
        <f>SUM(A90+G90)</f>
        <v>103.8</v>
      </c>
      <c r="C91" s="1">
        <f>SUM(C90+G90)</f>
        <v>8.4</v>
      </c>
      <c r="E91" s="7" t="s">
        <v>20</v>
      </c>
      <c r="G91" s="1">
        <v>2</v>
      </c>
      <c r="I91" s="2" t="s">
        <v>28</v>
      </c>
    </row>
    <row r="92" spans="1:9" ht="26.25" customHeight="1">
      <c r="A92" s="1">
        <f>SUM(A91+G91)</f>
        <v>105.8</v>
      </c>
      <c r="C92" s="1">
        <f>SUM(C91+G91)</f>
        <v>10.4</v>
      </c>
      <c r="E92" s="8" t="s">
        <v>15</v>
      </c>
      <c r="G92" s="1">
        <v>0.9</v>
      </c>
      <c r="I92" s="2" t="s">
        <v>77</v>
      </c>
    </row>
    <row r="93" spans="1:9" ht="26.25" customHeight="1">
      <c r="A93" s="1">
        <f>SUM(A92+G92)</f>
        <v>106.7</v>
      </c>
      <c r="C93" s="1">
        <f>SUM(C92+G92)</f>
        <v>11.3</v>
      </c>
      <c r="E93" s="7" t="s">
        <v>56</v>
      </c>
      <c r="G93" s="1">
        <v>1.6</v>
      </c>
      <c r="I93" s="2" t="s">
        <v>78</v>
      </c>
    </row>
    <row r="94" spans="1:9" ht="26.25" customHeight="1">
      <c r="A94" s="1">
        <f>SUM(A93+G93)</f>
        <v>108.3</v>
      </c>
      <c r="C94" s="1">
        <f>SUM(C93+G93)</f>
        <v>12.9</v>
      </c>
      <c r="E94" s="8" t="s">
        <v>12</v>
      </c>
      <c r="G94" s="1">
        <v>1.7000000000000002</v>
      </c>
      <c r="I94" s="2" t="s">
        <v>24</v>
      </c>
    </row>
    <row r="95" spans="1:9" ht="26.25" customHeight="1">
      <c r="A95" s="1">
        <f>SUM(A94+G94)</f>
        <v>110</v>
      </c>
      <c r="C95" s="1">
        <f>SUM(C94+G94)</f>
        <v>14.600000000000001</v>
      </c>
      <c r="E95" s="7" t="s">
        <v>20</v>
      </c>
      <c r="G95" s="1">
        <v>0.5</v>
      </c>
      <c r="I95" s="2" t="s">
        <v>79</v>
      </c>
    </row>
    <row r="96" spans="1:9" ht="26.25" customHeight="1">
      <c r="A96" s="1">
        <f>SUM(A95+G95)</f>
        <v>110.5</v>
      </c>
      <c r="C96" s="1">
        <f>SUM(C95+G95)</f>
        <v>15.100000000000001</v>
      </c>
      <c r="E96" s="8" t="s">
        <v>15</v>
      </c>
      <c r="G96" s="1">
        <v>8</v>
      </c>
      <c r="I96" s="2" t="s">
        <v>22</v>
      </c>
    </row>
    <row r="97" spans="1:9" ht="26.25" customHeight="1">
      <c r="A97" s="1">
        <f>SUM(A96+G96)</f>
        <v>118.5</v>
      </c>
      <c r="C97" s="1">
        <f>SUM(C96+G96)</f>
        <v>23.1</v>
      </c>
      <c r="E97" s="7" t="s">
        <v>20</v>
      </c>
      <c r="G97" s="1">
        <v>0.5</v>
      </c>
      <c r="I97" s="2" t="s">
        <v>21</v>
      </c>
    </row>
    <row r="98" spans="1:9" ht="26.25" customHeight="1">
      <c r="A98" s="1">
        <f>SUM(A97+G97)</f>
        <v>119</v>
      </c>
      <c r="C98" s="1">
        <f>SUM(C97+G97)</f>
        <v>23.6</v>
      </c>
      <c r="E98" s="8" t="s">
        <v>15</v>
      </c>
      <c r="G98" s="1">
        <v>1.3</v>
      </c>
      <c r="I98" s="2" t="s">
        <v>19</v>
      </c>
    </row>
    <row r="99" spans="1:9" ht="26.25" customHeight="1">
      <c r="A99" s="1">
        <f>SUM(A98+G98)</f>
        <v>120.3</v>
      </c>
      <c r="C99" s="1">
        <f>SUM(C98+G98)</f>
        <v>24.900000000000002</v>
      </c>
      <c r="E99" s="3" t="s">
        <v>17</v>
      </c>
      <c r="G99" s="1">
        <v>0</v>
      </c>
      <c r="I99" s="2" t="s">
        <v>80</v>
      </c>
    </row>
    <row r="100" spans="1:9" ht="26.25" customHeight="1">
      <c r="A100" s="1">
        <f>SUM(A99+G99)</f>
        <v>120.3</v>
      </c>
      <c r="C100" s="1">
        <f>SUM(C99+G99)</f>
        <v>24.900000000000002</v>
      </c>
      <c r="E100" s="7" t="s">
        <v>18</v>
      </c>
      <c r="G100" s="1">
        <v>5.8</v>
      </c>
      <c r="I100" s="2" t="s">
        <v>81</v>
      </c>
    </row>
    <row r="101" spans="1:9" ht="26.25" customHeight="1">
      <c r="A101" s="1">
        <f>SUM(A100+G100)</f>
        <v>126.1</v>
      </c>
      <c r="C101" s="1">
        <f>SUM(C100+G100)</f>
        <v>30.700000000000003</v>
      </c>
      <c r="E101" s="7" t="s">
        <v>20</v>
      </c>
      <c r="G101" s="1">
        <v>0.1</v>
      </c>
      <c r="I101" s="2" t="s">
        <v>82</v>
      </c>
    </row>
    <row r="102" spans="1:9" ht="26.25" customHeight="1">
      <c r="A102" s="1">
        <f>SUM(A101+G101)</f>
        <v>126.19999999999999</v>
      </c>
      <c r="C102" s="1">
        <f>SUM(C101+G101)</f>
        <v>30.800000000000004</v>
      </c>
      <c r="E102" s="8" t="s">
        <v>15</v>
      </c>
      <c r="G102" s="1">
        <v>0.1</v>
      </c>
      <c r="I102" s="2" t="s">
        <v>13</v>
      </c>
    </row>
    <row r="103" spans="1:9" ht="26.25" customHeight="1">
      <c r="A103" s="1">
        <f>SUM(A102+G102)</f>
        <v>126.29999999999998</v>
      </c>
      <c r="C103" s="1">
        <f>SUM(C102+G102)</f>
        <v>30.900000000000006</v>
      </c>
      <c r="E103" s="7" t="s">
        <v>20</v>
      </c>
      <c r="G103" s="1">
        <v>0.1</v>
      </c>
      <c r="I103" s="2" t="s">
        <v>11</v>
      </c>
    </row>
    <row r="104" spans="1:9" ht="26.25" customHeight="1">
      <c r="A104" s="1">
        <f>SUM(A103+G103)</f>
        <v>126.39999999999998</v>
      </c>
      <c r="C104" s="1">
        <f>SUM(C103+G103)</f>
        <v>31.000000000000007</v>
      </c>
      <c r="E104" s="8" t="s">
        <v>15</v>
      </c>
      <c r="I104" s="2" t="s">
        <v>83</v>
      </c>
    </row>
    <row r="105" spans="5:9" ht="26.25" customHeight="1">
      <c r="E105" s="3" t="s">
        <v>35</v>
      </c>
      <c r="I105" s="2" t="s">
        <v>84</v>
      </c>
    </row>
    <row r="106" spans="5:9" ht="26.25" customHeight="1">
      <c r="E106" s="3" t="s">
        <v>37</v>
      </c>
      <c r="I106" s="2" t="s">
        <v>85</v>
      </c>
    </row>
    <row r="107" spans="3:5" ht="26.25" customHeight="1">
      <c r="C107" s="11" t="s">
        <v>86</v>
      </c>
      <c r="E107" s="12"/>
    </row>
    <row r="108" spans="3:9" ht="26.25" customHeight="1">
      <c r="C108" s="11" t="s">
        <v>87</v>
      </c>
      <c r="E108" s="12"/>
      <c r="I108" s="3"/>
    </row>
    <row r="109" ht="26.25" customHeight="1">
      <c r="C109" s="11" t="s">
        <v>88</v>
      </c>
    </row>
    <row r="110" ht="26.25" customHeight="1">
      <c r="E110" s="2" t="s">
        <v>89</v>
      </c>
    </row>
    <row r="111" ht="26.25" customHeight="1">
      <c r="A111" s="11"/>
    </row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6"/>
  <rowBreaks count="2" manualBreakCount="2">
    <brk id="31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>Tony Goodnight</cp:lastModifiedBy>
  <cp:lastPrinted>2011-01-07T19:33:02Z</cp:lastPrinted>
  <dcterms:created xsi:type="dcterms:W3CDTF">2008-12-25T06:35:46Z</dcterms:created>
  <dcterms:modified xsi:type="dcterms:W3CDTF">2019-01-04T16:37:16Z</dcterms:modified>
  <cp:category/>
  <cp:version/>
  <cp:contentType/>
  <cp:contentStatus/>
  <cp:revision>40</cp:revision>
</cp:coreProperties>
</file>