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'Sheet1'!$A$1:$I$181</definedName>
  </definedNames>
  <calcPr fullCalcOnLoad="1"/>
</workbook>
</file>

<file path=xl/sharedStrings.xml><?xml version="1.0" encoding="utf-8"?>
<sst xmlns="http://schemas.openxmlformats.org/spreadsheetml/2006/main" count="314" uniqueCount="114">
  <si>
    <t>300K</t>
  </si>
  <si>
    <t>Sedalia – Reidsville – Danbury – Mt Airy</t>
  </si>
  <si>
    <t xml:space="preserve">  0km   start:01/11 08:00</t>
  </si>
  <si>
    <t>Sedalia – Reidsville</t>
  </si>
  <si>
    <t>C-T = Control Total</t>
  </si>
  <si>
    <t>Total</t>
  </si>
  <si>
    <t>C-T</t>
  </si>
  <si>
    <t>Turn</t>
  </si>
  <si>
    <t>Go</t>
  </si>
  <si>
    <t xml:space="preserve">  on road</t>
  </si>
  <si>
    <t>Food parking lot</t>
  </si>
  <si>
    <t>Left</t>
  </si>
  <si>
    <t>Golf House Rd W</t>
  </si>
  <si>
    <t>Gantwood Ln Exd</t>
  </si>
  <si>
    <t>Straight</t>
  </si>
  <si>
    <t>Gantwood Ln</t>
  </si>
  <si>
    <t>Right</t>
  </si>
  <si>
    <t>Sedalia Rd</t>
  </si>
  <si>
    <t>Bethel Church Rd</t>
  </si>
  <si>
    <t>Knox Rd</t>
  </si>
  <si>
    <t>McLeansville Rd</t>
  </si>
  <si>
    <t>Dicks Mill Rd</t>
  </si>
  <si>
    <t>Creekview Rd</t>
  </si>
  <si>
    <t>Anderson Valley Rd</t>
  </si>
  <si>
    <t>Hines Chapel Rd – paving work</t>
  </si>
  <si>
    <t>Luewood Rd</t>
  </si>
  <si>
    <t>Ashworth Rd</t>
  </si>
  <si>
    <t>Eckerson Rd</t>
  </si>
  <si>
    <t>Reedy Fork Pkwy</t>
  </si>
  <si>
    <t>Summit Ave</t>
  </si>
  <si>
    <t>Brown Summit Rd</t>
  </si>
  <si>
    <t>N Carolina 150 W</t>
  </si>
  <si>
    <t>Brooks Lake Rd</t>
  </si>
  <si>
    <t>Cunningham Mill Rd</t>
  </si>
  <si>
    <t>Monroeton Rd</t>
  </si>
  <si>
    <t>Iron Works Rd</t>
  </si>
  <si>
    <t>US-158 E</t>
  </si>
  <si>
    <t>Swallow Rd</t>
  </si>
  <si>
    <t>Hunter Rd</t>
  </si>
  <si>
    <t>Reid School Rd</t>
  </si>
  <si>
    <t>Vance Street Extension</t>
  </si>
  <si>
    <t>Control – store Reidsville</t>
  </si>
  <si>
    <t>Control</t>
  </si>
  <si>
    <t xml:space="preserve">   44km    open:01/11 09:18</t>
  </si>
  <si>
    <t xml:space="preserve"> (28mi)   close:01/11 11:12</t>
  </si>
  <si>
    <t>Reidsville – Danbury</t>
  </si>
  <si>
    <t>on road</t>
  </si>
  <si>
    <t>Go back the way you came from</t>
  </si>
  <si>
    <t>Irvin Farm Rd</t>
  </si>
  <si>
    <t>Sandy Cross Rd</t>
  </si>
  <si>
    <t>Baker Crossroad Rd</t>
  </si>
  <si>
    <t>N Carolina 65 E</t>
  </si>
  <si>
    <t>Crowder Rd</t>
  </si>
  <si>
    <t>Smothers Rd</t>
  </si>
  <si>
    <t>Settle Bridge Rd</t>
  </si>
  <si>
    <t>River Rd</t>
  </si>
  <si>
    <t>N Carolina 135 W</t>
  </si>
  <si>
    <t>S 2nd Ave</t>
  </si>
  <si>
    <t>W Main St</t>
  </si>
  <si>
    <t>N Ayersville Rd</t>
  </si>
  <si>
    <t>Park Rd – NO Sign</t>
  </si>
  <si>
    <t>toward Farris Memorial Park</t>
  </si>
  <si>
    <t>Community Baptist Church Rd</t>
  </si>
  <si>
    <t>Community Church Rd</t>
  </si>
  <si>
    <t>NC-704</t>
  </si>
  <si>
    <t xml:space="preserve">NC-772 </t>
  </si>
  <si>
    <t>Phillips Rd</t>
  </si>
  <si>
    <t>Sheppard Mill Rd</t>
  </si>
  <si>
    <t>NC-8 N/NC-89 W/Main St</t>
  </si>
  <si>
    <t>Control – store Danbury</t>
  </si>
  <si>
    <t xml:space="preserve">  105km    open:01/11 11:05</t>
  </si>
  <si>
    <t xml:space="preserve"> (65mi)   close:01/11 15:00</t>
  </si>
  <si>
    <t>Danbury – Mt Airy</t>
  </si>
  <si>
    <t>Hanging Rock Park Rd</t>
  </si>
  <si>
    <t>Moores Spring Rd</t>
  </si>
  <si>
    <t>Dan George Rd</t>
  </si>
  <si>
    <t>NC-268 W</t>
  </si>
  <si>
    <t>Frye Rd</t>
  </si>
  <si>
    <t>Horseshoe Road / 1471 – NO Sign</t>
  </si>
  <si>
    <t>NC-89 W</t>
  </si>
  <si>
    <t>Old Westfield Road</t>
  </si>
  <si>
    <t>Toms Creek Church Rd</t>
  </si>
  <si>
    <t>Holly Springs Rd</t>
  </si>
  <si>
    <t>Control – Mt Airy</t>
  </si>
  <si>
    <t xml:space="preserve"> 152km    open:01/11 12:28</t>
  </si>
  <si>
    <t xml:space="preserve"> (95mi)   close:01/11 18:08</t>
  </si>
  <si>
    <t xml:space="preserve"> Mt Airy – Danbury</t>
  </si>
  <si>
    <t>Note : Slightly different route on return to Danbury</t>
  </si>
  <si>
    <t>NC-89 E</t>
  </si>
  <si>
    <t>200km    open:01/11 13:53</t>
  </si>
  <si>
    <t>(124mi)   close:01/11 21:20</t>
  </si>
  <si>
    <t>Danbury – Reidsville</t>
  </si>
  <si>
    <t>NC-772 N</t>
  </si>
  <si>
    <t>NC-704 E</t>
  </si>
  <si>
    <t>Park Rd</t>
  </si>
  <si>
    <t>Ayersville Rd</t>
  </si>
  <si>
    <t>W Washington St</t>
  </si>
  <si>
    <t>NC-135 E</t>
  </si>
  <si>
    <t>NC-65 W</t>
  </si>
  <si>
    <t>260km    open:01/11 15:45</t>
  </si>
  <si>
    <t>(162mi)   close:01/12 01:20</t>
  </si>
  <si>
    <t>Reidsville – Sedalia</t>
  </si>
  <si>
    <t>US-158 W</t>
  </si>
  <si>
    <t>NC-150 E</t>
  </si>
  <si>
    <t>Hines Chapel Rd</t>
  </si>
  <si>
    <t>Gantwood Ln / 2807 – NO Sign</t>
  </si>
  <si>
    <t>Towards Food Lion</t>
  </si>
  <si>
    <t>Control – store Sedalia</t>
  </si>
  <si>
    <t xml:space="preserve"> 304km    open:01/11 17:00</t>
  </si>
  <si>
    <t>(189mi)   close:01/12 04:00</t>
  </si>
  <si>
    <t xml:space="preserve">To Report DNF and travel intentions to finish: </t>
  </si>
  <si>
    <t>You must 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</si>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</sst>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4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view="pageBreakPreview" zoomScale="45" zoomScaleNormal="40" zoomScaleSheetLayoutView="45" workbookViewId="0" topLeftCell="A1">
      <selection activeCell="B2" activeCellId="2" sqref="I137 I177 B2"/>
    </sheetView>
  </sheetViews>
  <sheetFormatPr defaultColWidth="12.57421875" defaultRowHeight="28.5" customHeight="1"/>
  <cols>
    <col min="1" max="1" width="11.57421875" style="1" customWidth="1"/>
    <col min="2" max="2" width="2.8515625" style="1" customWidth="1"/>
    <col min="3" max="3" width="11.57421875" style="1" customWidth="1"/>
    <col min="4" max="4" width="2.8515625" style="2" customWidth="1"/>
    <col min="5" max="5" width="17.8515625" style="2" customWidth="1"/>
    <col min="6" max="6" width="2.8515625" style="2" customWidth="1"/>
    <col min="7" max="7" width="11.57421875" style="1" customWidth="1"/>
    <col min="8" max="8" width="2.8515625" style="2" customWidth="1"/>
    <col min="9" max="9" width="54.28125" style="2" customWidth="1"/>
    <col min="10" max="16384" width="11.57421875" style="2" customWidth="1"/>
  </cols>
  <sheetData>
    <row r="1" spans="1:256" s="7" customFormat="1" ht="26.25" customHeight="1">
      <c r="A1" s="3" t="s">
        <v>0</v>
      </c>
      <c r="B1" s="4" t="s">
        <v>1</v>
      </c>
      <c r="C1" s="5"/>
      <c r="D1" s="5"/>
      <c r="E1" s="6"/>
      <c r="F1" s="5"/>
      <c r="G1" s="5"/>
      <c r="H1" s="5"/>
      <c r="I1" s="4"/>
      <c r="J1"/>
      <c r="L1"/>
      <c r="P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26.25" customHeight="1">
      <c r="A2" s="5"/>
      <c r="B2" s="4" t="s">
        <v>2</v>
      </c>
      <c r="C2"/>
      <c r="D2"/>
      <c r="E2"/>
      <c r="F2" s="5"/>
      <c r="G2" s="5"/>
      <c r="H2" s="5"/>
      <c r="I2" s="4"/>
      <c r="J2"/>
      <c r="L2"/>
      <c r="P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21.75" customHeight="1">
      <c r="A3" s="3" t="s">
        <v>0</v>
      </c>
      <c r="B3" s="5"/>
      <c r="C3" s="5"/>
      <c r="D3" s="5"/>
      <c r="E3" s="5"/>
      <c r="F3" s="5"/>
      <c r="G3" s="5"/>
      <c r="H3" s="5"/>
      <c r="I3" s="3" t="s">
        <v>3</v>
      </c>
      <c r="J3"/>
      <c r="L3"/>
      <c r="P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27.75" customHeight="1">
      <c r="A4" s="5"/>
      <c r="B4" s="5"/>
      <c r="C4" s="5" t="s">
        <v>4</v>
      </c>
      <c r="D4" s="5"/>
      <c r="E4" s="5"/>
      <c r="F4" s="5"/>
      <c r="G4" s="5"/>
      <c r="H4" s="5"/>
      <c r="I4" s="4"/>
      <c r="J4"/>
      <c r="L4"/>
      <c r="P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26.25" customHeight="1">
      <c r="A5" s="3" t="s">
        <v>5</v>
      </c>
      <c r="B5" s="3"/>
      <c r="C5" s="3" t="s">
        <v>6</v>
      </c>
      <c r="D5" s="3"/>
      <c r="E5" s="3" t="s">
        <v>7</v>
      </c>
      <c r="F5" s="3"/>
      <c r="G5" s="3" t="s">
        <v>8</v>
      </c>
      <c r="H5" s="3"/>
      <c r="I5" s="4" t="s">
        <v>9</v>
      </c>
      <c r="J5"/>
      <c r="L5"/>
      <c r="P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9.75" customHeight="1">
      <c r="A6" s="5"/>
      <c r="B6" s="5"/>
      <c r="C6" s="5"/>
      <c r="D6" s="5"/>
      <c r="E6" s="5"/>
      <c r="F6" s="5"/>
      <c r="G6" s="5"/>
      <c r="H6" s="5"/>
      <c r="I6" s="4"/>
      <c r="J6"/>
      <c r="L6"/>
      <c r="P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26.25" customHeight="1">
      <c r="A7" s="5">
        <v>0</v>
      </c>
      <c r="B7" s="5"/>
      <c r="C7" s="5">
        <v>0</v>
      </c>
      <c r="D7" s="5"/>
      <c r="E7"/>
      <c r="F7"/>
      <c r="G7" s="1">
        <v>0.1</v>
      </c>
      <c r="I7" s="2" t="s">
        <v>10</v>
      </c>
      <c r="J7"/>
      <c r="K7"/>
      <c r="L7"/>
      <c r="M7"/>
      <c r="N7"/>
      <c r="O7"/>
      <c r="P7"/>
      <c r="Q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28.5" customHeight="1">
      <c r="A8" s="1">
        <f>SUM(A7+G7)</f>
        <v>0.1</v>
      </c>
      <c r="C8" s="1">
        <f>SUM(C7+G7)</f>
        <v>0.1</v>
      </c>
      <c r="E8" s="2" t="s">
        <v>11</v>
      </c>
      <c r="G8" s="1">
        <v>0.9</v>
      </c>
      <c r="I8" s="2" t="s">
        <v>12</v>
      </c>
    </row>
    <row r="9" spans="1:9" ht="28.5" customHeight="1">
      <c r="A9" s="1">
        <f>SUM(A8+G8)</f>
        <v>1</v>
      </c>
      <c r="C9" s="1">
        <f>SUM(C8+G8)</f>
        <v>1</v>
      </c>
      <c r="E9" s="2" t="s">
        <v>11</v>
      </c>
      <c r="G9" s="1">
        <v>0.2</v>
      </c>
      <c r="I9" s="2" t="s">
        <v>13</v>
      </c>
    </row>
    <row r="10" spans="1:9" ht="28.5" customHeight="1">
      <c r="A10" s="1">
        <f>SUM(A9+G9)</f>
        <v>1.2</v>
      </c>
      <c r="C10" s="1">
        <f>SUM(C9+G9)</f>
        <v>1.2</v>
      </c>
      <c r="E10" s="8" t="s">
        <v>14</v>
      </c>
      <c r="G10" s="1">
        <v>0.7</v>
      </c>
      <c r="I10" s="2" t="s">
        <v>15</v>
      </c>
    </row>
    <row r="11" spans="1:9" ht="28.5" customHeight="1">
      <c r="A11" s="1">
        <f>SUM(A10+G10)</f>
        <v>1.9</v>
      </c>
      <c r="C11" s="1">
        <f>SUM(C10+G10)</f>
        <v>1.9</v>
      </c>
      <c r="E11" s="9" t="s">
        <v>16</v>
      </c>
      <c r="G11" s="1">
        <v>0.4</v>
      </c>
      <c r="I11" s="2" t="s">
        <v>17</v>
      </c>
    </row>
    <row r="12" spans="1:9" ht="28.5" customHeight="1">
      <c r="A12" s="1">
        <f>SUM(A11+G11)</f>
        <v>2.3</v>
      </c>
      <c r="C12" s="1">
        <f>SUM(C11+G11)</f>
        <v>2.3</v>
      </c>
      <c r="E12" s="2" t="s">
        <v>11</v>
      </c>
      <c r="G12" s="1">
        <v>1.7000000000000002</v>
      </c>
      <c r="I12" s="2" t="s">
        <v>18</v>
      </c>
    </row>
    <row r="13" spans="1:9" ht="28.5" customHeight="1">
      <c r="A13" s="1">
        <f>SUM(A12+G12)</f>
        <v>4</v>
      </c>
      <c r="C13" s="1">
        <f>SUM(C12+G12)</f>
        <v>4</v>
      </c>
      <c r="E13" s="2" t="s">
        <v>11</v>
      </c>
      <c r="G13" s="1">
        <v>0.1</v>
      </c>
      <c r="I13" s="2" t="s">
        <v>19</v>
      </c>
    </row>
    <row r="14" spans="1:9" ht="28.5" customHeight="1">
      <c r="A14" s="1">
        <f>SUM(A13+G13)</f>
        <v>4.1</v>
      </c>
      <c r="C14" s="1">
        <f>SUM(C13+G13)</f>
        <v>4.1</v>
      </c>
      <c r="E14" s="9" t="s">
        <v>16</v>
      </c>
      <c r="G14" s="1">
        <v>1.8</v>
      </c>
      <c r="I14" s="2" t="s">
        <v>18</v>
      </c>
    </row>
    <row r="15" spans="1:9" ht="28.5" customHeight="1">
      <c r="A15" s="1">
        <f>SUM(A14+G14)</f>
        <v>5.8999999999999995</v>
      </c>
      <c r="C15" s="1">
        <f>SUM(C14+G14)</f>
        <v>5.8999999999999995</v>
      </c>
      <c r="E15" s="9" t="s">
        <v>16</v>
      </c>
      <c r="G15" s="1">
        <v>0.5</v>
      </c>
      <c r="I15" s="2" t="s">
        <v>20</v>
      </c>
    </row>
    <row r="16" spans="1:9" ht="28.5" customHeight="1">
      <c r="A16" s="1">
        <f>SUM(A15+G15)</f>
        <v>6.3999999999999995</v>
      </c>
      <c r="C16" s="1">
        <f>SUM(C15+G15)</f>
        <v>6.3999999999999995</v>
      </c>
      <c r="E16" s="2" t="s">
        <v>11</v>
      </c>
      <c r="G16" s="1">
        <v>1.2</v>
      </c>
      <c r="I16" s="2" t="s">
        <v>21</v>
      </c>
    </row>
    <row r="17" spans="1:9" ht="28.5" customHeight="1">
      <c r="A17" s="1">
        <f>SUM(A16+G16)</f>
        <v>7.6</v>
      </c>
      <c r="C17" s="1">
        <f>SUM(C16+G16)</f>
        <v>7.6</v>
      </c>
      <c r="E17" s="8" t="s">
        <v>14</v>
      </c>
      <c r="G17" s="1">
        <v>0.7</v>
      </c>
      <c r="I17" s="2" t="s">
        <v>22</v>
      </c>
    </row>
    <row r="18" spans="1:9" ht="28.5" customHeight="1">
      <c r="A18" s="1">
        <f>SUM(A17+G17)</f>
        <v>8.299999999999999</v>
      </c>
      <c r="C18" s="1">
        <f>SUM(C17+G17)</f>
        <v>8.299999999999999</v>
      </c>
      <c r="E18" s="9" t="s">
        <v>16</v>
      </c>
      <c r="G18" s="1">
        <v>1.1</v>
      </c>
      <c r="I18" s="2" t="s">
        <v>23</v>
      </c>
    </row>
    <row r="19" spans="1:9" ht="28.5" customHeight="1">
      <c r="A19" s="1">
        <f>SUM(A18+G18)</f>
        <v>9.399999999999999</v>
      </c>
      <c r="C19" s="1">
        <f>SUM(C18+G18)</f>
        <v>9.399999999999999</v>
      </c>
      <c r="E19" s="9" t="s">
        <v>16</v>
      </c>
      <c r="G19" s="1">
        <v>0.9</v>
      </c>
      <c r="I19" s="2" t="s">
        <v>24</v>
      </c>
    </row>
    <row r="20" spans="1:9" ht="28.5" customHeight="1">
      <c r="A20" s="1">
        <f>SUM(A19+G19)</f>
        <v>10.299999999999999</v>
      </c>
      <c r="C20" s="1">
        <f>SUM(C19+G19)</f>
        <v>10.299999999999999</v>
      </c>
      <c r="E20" s="2" t="s">
        <v>11</v>
      </c>
      <c r="G20" s="1">
        <v>0.4</v>
      </c>
      <c r="I20" s="2" t="s">
        <v>25</v>
      </c>
    </row>
    <row r="21" spans="1:9" ht="28.5" customHeight="1">
      <c r="A21" s="1">
        <f>SUM(A20+G20)</f>
        <v>10.7</v>
      </c>
      <c r="C21" s="1">
        <f>SUM(C20+G20)</f>
        <v>10.7</v>
      </c>
      <c r="E21" s="9" t="s">
        <v>16</v>
      </c>
      <c r="G21" s="1">
        <v>0.1</v>
      </c>
      <c r="I21" s="2" t="s">
        <v>26</v>
      </c>
    </row>
    <row r="22" spans="1:9" ht="28.5" customHeight="1">
      <c r="A22" s="1">
        <f>SUM(A21+G21)</f>
        <v>10.799999999999999</v>
      </c>
      <c r="C22" s="1">
        <f>SUM(C21+G21)</f>
        <v>10.799999999999999</v>
      </c>
      <c r="E22" s="9" t="s">
        <v>16</v>
      </c>
      <c r="G22" s="1">
        <v>1.4</v>
      </c>
      <c r="I22" s="2" t="s">
        <v>27</v>
      </c>
    </row>
    <row r="23" spans="1:9" ht="28.5" customHeight="1">
      <c r="A23" s="1">
        <f>SUM(A22+G22)</f>
        <v>12.2</v>
      </c>
      <c r="C23" s="1">
        <f>SUM(C22+G22)</f>
        <v>12.2</v>
      </c>
      <c r="E23" s="2" t="s">
        <v>11</v>
      </c>
      <c r="G23" s="1">
        <v>0.5</v>
      </c>
      <c r="I23" s="2" t="s">
        <v>28</v>
      </c>
    </row>
    <row r="26" spans="1:9" ht="28.5" customHeight="1">
      <c r="A26" s="1">
        <f>SUM(A23+G23)</f>
        <v>12.7</v>
      </c>
      <c r="C26" s="1">
        <f>SUM(C23+G23)</f>
        <v>12.7</v>
      </c>
      <c r="E26" s="9" t="s">
        <v>16</v>
      </c>
      <c r="G26" s="1">
        <v>1.1</v>
      </c>
      <c r="I26" s="2" t="s">
        <v>29</v>
      </c>
    </row>
    <row r="27" spans="1:9" ht="28.5" customHeight="1">
      <c r="A27" s="1">
        <f>SUM(A26+G26)</f>
        <v>13.799999999999999</v>
      </c>
      <c r="C27" s="1">
        <f>SUM(C26+G26)</f>
        <v>13.799999999999999</v>
      </c>
      <c r="E27" s="8" t="s">
        <v>14</v>
      </c>
      <c r="G27" s="1">
        <v>1.7000000000000002</v>
      </c>
      <c r="I27" s="2" t="s">
        <v>30</v>
      </c>
    </row>
    <row r="28" spans="1:9" ht="28.5" customHeight="1">
      <c r="A28" s="1">
        <f>SUM(A27+G27)</f>
        <v>15.5</v>
      </c>
      <c r="C28" s="1">
        <f>SUM(C27+G27)</f>
        <v>15.5</v>
      </c>
      <c r="E28" s="2" t="s">
        <v>11</v>
      </c>
      <c r="G28" s="1">
        <v>0.4</v>
      </c>
      <c r="I28" s="2" t="s">
        <v>31</v>
      </c>
    </row>
    <row r="29" spans="1:9" ht="28.5" customHeight="1">
      <c r="A29" s="1">
        <f>SUM(A28+G28)</f>
        <v>15.9</v>
      </c>
      <c r="C29" s="1">
        <f>SUM(C28+G28)</f>
        <v>15.9</v>
      </c>
      <c r="E29" s="9" t="s">
        <v>16</v>
      </c>
      <c r="G29" s="1">
        <v>2.4</v>
      </c>
      <c r="I29" s="2" t="s">
        <v>32</v>
      </c>
    </row>
    <row r="30" spans="1:9" ht="28.5" customHeight="1">
      <c r="A30" s="1">
        <f>SUM(A29+G29)</f>
        <v>18.3</v>
      </c>
      <c r="C30" s="1">
        <f>SUM(C29+G29)</f>
        <v>18.3</v>
      </c>
      <c r="E30" s="8" t="s">
        <v>14</v>
      </c>
      <c r="G30" s="1">
        <v>3.1</v>
      </c>
      <c r="I30" s="2" t="s">
        <v>33</v>
      </c>
    </row>
    <row r="31" spans="1:9" ht="28.5" customHeight="1">
      <c r="A31" s="1">
        <f>SUM(A30+G30)</f>
        <v>21.400000000000002</v>
      </c>
      <c r="C31" s="1">
        <f>SUM(C30+G30)</f>
        <v>21.400000000000002</v>
      </c>
      <c r="E31" s="8" t="s">
        <v>14</v>
      </c>
      <c r="G31" s="1">
        <v>1.6</v>
      </c>
      <c r="I31" s="2" t="s">
        <v>34</v>
      </c>
    </row>
    <row r="32" spans="1:9" ht="28.5" customHeight="1">
      <c r="A32" s="1">
        <f>SUM(A31+G31)</f>
        <v>23.000000000000004</v>
      </c>
      <c r="C32" s="1">
        <f>SUM(C31+G31)</f>
        <v>23.000000000000004</v>
      </c>
      <c r="E32" s="9" t="s">
        <v>16</v>
      </c>
      <c r="G32" s="1">
        <v>2.3</v>
      </c>
      <c r="I32" s="2" t="s">
        <v>35</v>
      </c>
    </row>
    <row r="33" spans="1:9" ht="28.5" customHeight="1">
      <c r="A33" s="1">
        <f>SUM(A32+G32)</f>
        <v>25.300000000000004</v>
      </c>
      <c r="C33" s="1">
        <f>SUM(C32+G32)</f>
        <v>25.300000000000004</v>
      </c>
      <c r="E33" s="2" t="s">
        <v>11</v>
      </c>
      <c r="G33" s="1">
        <v>0.30000000000000004</v>
      </c>
      <c r="I33" s="2" t="s">
        <v>36</v>
      </c>
    </row>
    <row r="34" spans="1:9" ht="28.5" customHeight="1">
      <c r="A34" s="1">
        <f>SUM(A33+G33)</f>
        <v>25.600000000000005</v>
      </c>
      <c r="C34" s="1">
        <f>SUM(C33+G33)</f>
        <v>25.600000000000005</v>
      </c>
      <c r="E34" s="2" t="s">
        <v>11</v>
      </c>
      <c r="G34" s="1">
        <v>0.5</v>
      </c>
      <c r="I34" s="2" t="s">
        <v>37</v>
      </c>
    </row>
    <row r="35" spans="1:9" ht="28.5" customHeight="1">
      <c r="A35" s="1">
        <f>SUM(A34+G34)</f>
        <v>26.100000000000005</v>
      </c>
      <c r="C35" s="1">
        <f>SUM(C34+G34)</f>
        <v>26.100000000000005</v>
      </c>
      <c r="E35" s="2" t="s">
        <v>11</v>
      </c>
      <c r="G35" s="1">
        <v>0.1</v>
      </c>
      <c r="I35" s="2" t="s">
        <v>38</v>
      </c>
    </row>
    <row r="36" spans="1:9" ht="28.5" customHeight="1">
      <c r="A36" s="1">
        <f>SUM(A35+G35)</f>
        <v>26.200000000000006</v>
      </c>
      <c r="C36" s="1">
        <f>SUM(C35+G35)</f>
        <v>26.200000000000006</v>
      </c>
      <c r="E36" s="2" t="s">
        <v>11</v>
      </c>
      <c r="G36" s="1">
        <v>0.9</v>
      </c>
      <c r="I36" s="2" t="s">
        <v>39</v>
      </c>
    </row>
    <row r="37" spans="1:9" ht="28.5" customHeight="1">
      <c r="A37" s="1">
        <f>SUM(A36+G36)</f>
        <v>27.100000000000005</v>
      </c>
      <c r="C37" s="1">
        <f>SUM(C36+G36)</f>
        <v>27.100000000000005</v>
      </c>
      <c r="E37" s="9" t="s">
        <v>16</v>
      </c>
      <c r="G37" s="1">
        <v>0.4</v>
      </c>
      <c r="I37" s="2" t="s">
        <v>40</v>
      </c>
    </row>
    <row r="38" spans="1:9" ht="26.25" customHeight="1">
      <c r="A38" s="1">
        <f>SUM(A37+G37)</f>
        <v>27.500000000000004</v>
      </c>
      <c r="C38" s="1">
        <f>SUM(C37+G37)</f>
        <v>27.500000000000004</v>
      </c>
      <c r="D38" s="1"/>
      <c r="E38" s="9" t="s">
        <v>16</v>
      </c>
      <c r="F38" s="1"/>
      <c r="I38" s="10" t="s">
        <v>41</v>
      </c>
    </row>
    <row r="39" spans="4:9" ht="26.25" customHeight="1">
      <c r="D39" s="1"/>
      <c r="E39" s="11" t="s">
        <v>42</v>
      </c>
      <c r="F39" s="1"/>
      <c r="I39" s="10" t="s">
        <v>43</v>
      </c>
    </row>
    <row r="40" spans="4:9" ht="26.25" customHeight="1">
      <c r="D40" s="1"/>
      <c r="E40" s="1"/>
      <c r="F40" s="1"/>
      <c r="I40" s="10" t="s">
        <v>44</v>
      </c>
    </row>
    <row r="41" spans="4:9" ht="26.25" customHeight="1">
      <c r="D41" s="1"/>
      <c r="E41" s="1"/>
      <c r="F41" s="1"/>
      <c r="I41" s="10"/>
    </row>
    <row r="42" spans="1:9" ht="26.25" customHeight="1">
      <c r="A42" s="11" t="s">
        <v>0</v>
      </c>
      <c r="D42" s="1"/>
      <c r="E42" s="1"/>
      <c r="F42" s="1"/>
      <c r="I42" s="8" t="s">
        <v>45</v>
      </c>
    </row>
    <row r="43" spans="4:9" ht="9.75" customHeight="1">
      <c r="D43" s="1"/>
      <c r="E43" s="1"/>
      <c r="F43" s="1"/>
      <c r="I43" s="10"/>
    </row>
    <row r="44" spans="1:9" ht="26.25" customHeight="1">
      <c r="A44" s="11" t="s">
        <v>5</v>
      </c>
      <c r="B44" s="11"/>
      <c r="C44" s="11" t="s">
        <v>6</v>
      </c>
      <c r="D44" s="11"/>
      <c r="E44" s="11" t="s">
        <v>7</v>
      </c>
      <c r="F44" s="11"/>
      <c r="G44" s="11" t="s">
        <v>8</v>
      </c>
      <c r="H44" s="8"/>
      <c r="I44" s="10" t="s">
        <v>46</v>
      </c>
    </row>
    <row r="45" spans="4:9" ht="9.75" customHeight="1">
      <c r="D45" s="1"/>
      <c r="E45" s="1"/>
      <c r="F45" s="1"/>
      <c r="I45" s="10"/>
    </row>
    <row r="46" spans="2:9" ht="28.5" customHeight="1">
      <c r="B46" s="1" t="s">
        <v>47</v>
      </c>
      <c r="D46" s="1"/>
      <c r="E46" s="1"/>
      <c r="F46" s="1"/>
      <c r="I46" s="10"/>
    </row>
    <row r="47" spans="1:9" ht="26.25" customHeight="1">
      <c r="A47" s="1">
        <f>A38</f>
        <v>27.500000000000004</v>
      </c>
      <c r="C47" s="1">
        <v>0</v>
      </c>
      <c r="D47" s="1"/>
      <c r="E47" s="2" t="s">
        <v>11</v>
      </c>
      <c r="G47" s="1">
        <v>1</v>
      </c>
      <c r="I47" s="2" t="s">
        <v>40</v>
      </c>
    </row>
    <row r="48" spans="1:9" ht="28.5" customHeight="1">
      <c r="A48" s="1">
        <f>SUM(A47+G47)</f>
        <v>28.500000000000004</v>
      </c>
      <c r="C48" s="1">
        <f>SUM(C47+G47)</f>
        <v>1</v>
      </c>
      <c r="E48" s="2" t="s">
        <v>11</v>
      </c>
      <c r="G48" s="1">
        <v>2.1</v>
      </c>
      <c r="I48" s="2" t="s">
        <v>48</v>
      </c>
    </row>
    <row r="49" spans="1:9" ht="28.5" customHeight="1">
      <c r="A49" s="1">
        <f>SUM(A48+G48)</f>
        <v>30.600000000000005</v>
      </c>
      <c r="C49" s="1">
        <f>SUM(C48+G48)</f>
        <v>3.1</v>
      </c>
      <c r="E49" s="2" t="s">
        <v>11</v>
      </c>
      <c r="G49" s="1">
        <v>1.5</v>
      </c>
      <c r="I49" s="2" t="s">
        <v>49</v>
      </c>
    </row>
    <row r="50" spans="1:9" ht="28.5" customHeight="1">
      <c r="A50" s="1">
        <f>SUM(A49+G49)</f>
        <v>32.10000000000001</v>
      </c>
      <c r="C50" s="1">
        <f>SUM(C49+G49)</f>
        <v>4.6</v>
      </c>
      <c r="E50" s="9" t="s">
        <v>16</v>
      </c>
      <c r="G50" s="1">
        <v>3.1</v>
      </c>
      <c r="I50" s="2" t="s">
        <v>50</v>
      </c>
    </row>
    <row r="51" spans="1:9" ht="28.5" customHeight="1">
      <c r="A51" s="1">
        <f>SUM(A50+G50)</f>
        <v>35.20000000000001</v>
      </c>
      <c r="C51" s="1">
        <f>SUM(C50+G50)</f>
        <v>7.699999999999999</v>
      </c>
      <c r="E51" s="9" t="s">
        <v>16</v>
      </c>
      <c r="G51" s="1">
        <v>1.2</v>
      </c>
      <c r="I51" s="2" t="s">
        <v>51</v>
      </c>
    </row>
    <row r="52" spans="1:9" ht="28.5" customHeight="1">
      <c r="A52" s="1">
        <f>SUM(A51+G51)</f>
        <v>36.40000000000001</v>
      </c>
      <c r="C52" s="1">
        <f>SUM(C51+G51)</f>
        <v>8.899999999999999</v>
      </c>
      <c r="E52" s="2" t="s">
        <v>11</v>
      </c>
      <c r="G52" s="1">
        <v>1.6</v>
      </c>
      <c r="I52" s="2" t="s">
        <v>52</v>
      </c>
    </row>
    <row r="53" spans="1:9" ht="28.5" customHeight="1">
      <c r="A53" s="1">
        <f>SUM(A52+G52)</f>
        <v>38.000000000000014</v>
      </c>
      <c r="C53" s="1">
        <f>SUM(C52+G52)</f>
        <v>10.499999999999998</v>
      </c>
      <c r="E53" s="9" t="s">
        <v>16</v>
      </c>
      <c r="G53" s="1">
        <v>0.2</v>
      </c>
      <c r="I53" s="2" t="s">
        <v>53</v>
      </c>
    </row>
    <row r="54" spans="1:9" ht="28.5" customHeight="1">
      <c r="A54" s="1">
        <f>SUM(A53+G53)</f>
        <v>38.20000000000002</v>
      </c>
      <c r="C54" s="1">
        <f>SUM(C53+G53)</f>
        <v>10.699999999999998</v>
      </c>
      <c r="E54" s="2" t="s">
        <v>11</v>
      </c>
      <c r="G54" s="1">
        <v>0.8</v>
      </c>
      <c r="I54" s="2" t="s">
        <v>54</v>
      </c>
    </row>
    <row r="55" spans="1:9" ht="28.5" customHeight="1">
      <c r="A55" s="1">
        <f>SUM(A54+G54)</f>
        <v>39.000000000000014</v>
      </c>
      <c r="C55" s="1">
        <f>SUM(C54+G54)</f>
        <v>11.499999999999998</v>
      </c>
      <c r="E55" s="2" t="s">
        <v>11</v>
      </c>
      <c r="G55" s="1">
        <v>7.2</v>
      </c>
      <c r="I55" s="2" t="s">
        <v>55</v>
      </c>
    </row>
    <row r="56" spans="1:9" ht="28.5" customHeight="1">
      <c r="A56" s="1">
        <f>SUM(A55+G55)</f>
        <v>46.20000000000002</v>
      </c>
      <c r="C56" s="1">
        <f>SUM(C55+G55)</f>
        <v>18.7</v>
      </c>
      <c r="E56" s="2" t="s">
        <v>11</v>
      </c>
      <c r="G56" s="1">
        <v>1.2</v>
      </c>
      <c r="I56" s="2" t="s">
        <v>56</v>
      </c>
    </row>
    <row r="57" spans="1:256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8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9" ht="28.5" customHeight="1">
      <c r="A59" s="1">
        <f>SUM(A56+G56)</f>
        <v>47.40000000000002</v>
      </c>
      <c r="C59" s="1">
        <f>SUM(C56+G56)</f>
        <v>19.9</v>
      </c>
      <c r="E59" s="9" t="s">
        <v>16</v>
      </c>
      <c r="G59" s="1">
        <v>0.30000000000000004</v>
      </c>
      <c r="I59" s="2" t="s">
        <v>57</v>
      </c>
    </row>
    <row r="60" spans="1:9" ht="28.5" customHeight="1">
      <c r="A60" s="1">
        <f>SUM(A59+G59)</f>
        <v>47.70000000000002</v>
      </c>
      <c r="C60" s="1">
        <f>SUM(C59+G59)</f>
        <v>20.2</v>
      </c>
      <c r="E60" s="2" t="s">
        <v>11</v>
      </c>
      <c r="G60" s="1">
        <v>0.6000000000000001</v>
      </c>
      <c r="I60" s="2" t="s">
        <v>58</v>
      </c>
    </row>
    <row r="61" spans="1:9" ht="28.5" customHeight="1">
      <c r="A61" s="1">
        <f>SUM(A60+G60)</f>
        <v>48.30000000000002</v>
      </c>
      <c r="C61" s="1">
        <f>SUM(C60+G60)</f>
        <v>20.8</v>
      </c>
      <c r="E61" s="9" t="s">
        <v>16</v>
      </c>
      <c r="G61" s="1">
        <v>1.8</v>
      </c>
      <c r="I61" s="2" t="s">
        <v>59</v>
      </c>
    </row>
    <row r="62" spans="1:9" ht="28.5" customHeight="1">
      <c r="A62" s="1">
        <f>SUM(A61+G61)</f>
        <v>50.100000000000016</v>
      </c>
      <c r="C62" s="1">
        <f>SUM(C61+G61)</f>
        <v>22.6</v>
      </c>
      <c r="E62" s="2" t="s">
        <v>11</v>
      </c>
      <c r="G62" s="1">
        <v>2.1</v>
      </c>
      <c r="I62" s="2" t="s">
        <v>60</v>
      </c>
    </row>
    <row r="63" ht="28.5" customHeight="1">
      <c r="F63" s="7" t="s">
        <v>61</v>
      </c>
    </row>
    <row r="64" spans="1:9" ht="28.5" customHeight="1">
      <c r="A64" s="1">
        <f>SUM(A62+G62)</f>
        <v>52.20000000000002</v>
      </c>
      <c r="C64" s="1">
        <f>SUM(C62+G62)</f>
        <v>24.700000000000003</v>
      </c>
      <c r="E64" s="2" t="s">
        <v>11</v>
      </c>
      <c r="G64" s="1">
        <v>0.9</v>
      </c>
      <c r="I64" s="2" t="s">
        <v>62</v>
      </c>
    </row>
    <row r="65" spans="1:9" ht="28.5" customHeight="1">
      <c r="A65" s="1">
        <f>SUM(A64+G64)</f>
        <v>53.100000000000016</v>
      </c>
      <c r="C65" s="1">
        <f>SUM(C64+G64)</f>
        <v>25.6</v>
      </c>
      <c r="E65" s="8" t="s">
        <v>14</v>
      </c>
      <c r="G65" s="1">
        <v>0.30000000000000004</v>
      </c>
      <c r="I65" s="2" t="s">
        <v>63</v>
      </c>
    </row>
    <row r="66" spans="1:9" ht="28.5" customHeight="1">
      <c r="A66" s="1">
        <f>SUM(A65+G65)</f>
        <v>53.40000000000001</v>
      </c>
      <c r="C66" s="1">
        <f>SUM(C65+G65)</f>
        <v>25.900000000000002</v>
      </c>
      <c r="E66" s="9" t="s">
        <v>16</v>
      </c>
      <c r="G66" s="1">
        <v>3.8</v>
      </c>
      <c r="I66" s="2" t="s">
        <v>64</v>
      </c>
    </row>
    <row r="67" spans="1:9" ht="28.5" customHeight="1">
      <c r="A67" s="1">
        <f>SUM(A66+G66)</f>
        <v>57.20000000000001</v>
      </c>
      <c r="C67" s="1">
        <f>SUM(C66+G66)</f>
        <v>29.700000000000003</v>
      </c>
      <c r="E67" s="2" t="s">
        <v>11</v>
      </c>
      <c r="G67" s="1">
        <v>0.8</v>
      </c>
      <c r="I67" s="2" t="s">
        <v>65</v>
      </c>
    </row>
    <row r="68" spans="1:9" ht="28.5" customHeight="1">
      <c r="A68" s="1">
        <f>SUM(A67+G67)</f>
        <v>58.00000000000001</v>
      </c>
      <c r="C68" s="1">
        <f>SUM(C67+G67)</f>
        <v>30.500000000000004</v>
      </c>
      <c r="E68" s="9" t="s">
        <v>16</v>
      </c>
      <c r="G68" s="1">
        <v>3.8</v>
      </c>
      <c r="I68" s="2" t="s">
        <v>66</v>
      </c>
    </row>
    <row r="69" spans="1:9" ht="28.5" customHeight="1">
      <c r="A69" s="1">
        <f>SUM(A68+G68)</f>
        <v>61.800000000000004</v>
      </c>
      <c r="C69" s="1">
        <f>SUM(C68+G68)</f>
        <v>34.300000000000004</v>
      </c>
      <c r="E69" s="2" t="s">
        <v>11</v>
      </c>
      <c r="G69" s="1">
        <v>3.3</v>
      </c>
      <c r="I69" s="2" t="s">
        <v>67</v>
      </c>
    </row>
    <row r="70" spans="1:9" ht="28.5" customHeight="1">
      <c r="A70" s="1">
        <f>SUM(A69+G69)</f>
        <v>65.10000000000001</v>
      </c>
      <c r="C70" s="1">
        <f>SUM(C69+G69)</f>
        <v>37.6</v>
      </c>
      <c r="E70" s="9" t="s">
        <v>16</v>
      </c>
      <c r="G70" s="1">
        <v>0.1</v>
      </c>
      <c r="I70" s="2" t="s">
        <v>68</v>
      </c>
    </row>
    <row r="71" spans="1:9" ht="26.25" customHeight="1">
      <c r="A71" s="1">
        <f>SUM(A70+G70)</f>
        <v>65.2</v>
      </c>
      <c r="C71" s="1">
        <f>SUM(C70+G70)</f>
        <v>37.7</v>
      </c>
      <c r="D71" s="1"/>
      <c r="E71" s="9" t="s">
        <v>16</v>
      </c>
      <c r="F71" s="1"/>
      <c r="I71" s="10" t="s">
        <v>69</v>
      </c>
    </row>
    <row r="72" spans="4:9" ht="26.25" customHeight="1">
      <c r="D72" s="1"/>
      <c r="E72" s="11" t="s">
        <v>42</v>
      </c>
      <c r="F72" s="1"/>
      <c r="I72" s="10" t="s">
        <v>70</v>
      </c>
    </row>
    <row r="73" spans="4:9" ht="26.25" customHeight="1">
      <c r="D73" s="1"/>
      <c r="E73" s="1"/>
      <c r="F73" s="1"/>
      <c r="I73" s="10" t="s">
        <v>71</v>
      </c>
    </row>
    <row r="74" spans="4:9" ht="26.25" customHeight="1">
      <c r="D74" s="1"/>
      <c r="E74" s="1"/>
      <c r="F74" s="1"/>
      <c r="I74" s="10"/>
    </row>
    <row r="75" spans="1:9" ht="26.25" customHeight="1">
      <c r="A75" s="11" t="s">
        <v>0</v>
      </c>
      <c r="D75" s="1"/>
      <c r="E75" s="1"/>
      <c r="F75" s="1"/>
      <c r="I75" s="8" t="s">
        <v>72</v>
      </c>
    </row>
    <row r="76" spans="4:9" ht="9.75" customHeight="1">
      <c r="D76" s="1"/>
      <c r="E76" s="1"/>
      <c r="F76" s="1"/>
      <c r="I76" s="10"/>
    </row>
    <row r="77" spans="1:9" ht="26.25" customHeight="1">
      <c r="A77" s="11" t="s">
        <v>5</v>
      </c>
      <c r="B77" s="11"/>
      <c r="C77" s="11" t="s">
        <v>6</v>
      </c>
      <c r="D77" s="11"/>
      <c r="E77" s="11" t="s">
        <v>7</v>
      </c>
      <c r="F77" s="11"/>
      <c r="G77" s="11" t="s">
        <v>8</v>
      </c>
      <c r="H77" s="8"/>
      <c r="I77" s="10" t="s">
        <v>46</v>
      </c>
    </row>
    <row r="78" spans="4:9" ht="9.75" customHeight="1">
      <c r="D78" s="1"/>
      <c r="E78" s="1"/>
      <c r="F78" s="1"/>
      <c r="I78" s="10"/>
    </row>
    <row r="79" spans="1:9" ht="26.25" customHeight="1">
      <c r="A79" s="1">
        <f>A71</f>
        <v>65.2</v>
      </c>
      <c r="C79" s="1">
        <v>0</v>
      </c>
      <c r="D79" s="1"/>
      <c r="E79" s="9" t="s">
        <v>16</v>
      </c>
      <c r="G79" s="1">
        <v>1.9</v>
      </c>
      <c r="I79" s="2" t="s">
        <v>68</v>
      </c>
    </row>
    <row r="80" spans="1:9" ht="28.5" customHeight="1">
      <c r="A80" s="1">
        <f>SUM(A79+G79)</f>
        <v>67.10000000000001</v>
      </c>
      <c r="C80" s="1">
        <f>SUM(C79+G79)</f>
        <v>1.9</v>
      </c>
      <c r="E80" s="2" t="s">
        <v>11</v>
      </c>
      <c r="G80" s="1">
        <v>1.5</v>
      </c>
      <c r="I80" s="2" t="s">
        <v>73</v>
      </c>
    </row>
    <row r="81" spans="1:9" ht="28.5" customHeight="1">
      <c r="A81" s="1">
        <f>SUM(A80+G80)</f>
        <v>68.60000000000001</v>
      </c>
      <c r="C81" s="1">
        <f>SUM(C80+G80)</f>
        <v>3.4</v>
      </c>
      <c r="E81" s="9" t="s">
        <v>16</v>
      </c>
      <c r="G81" s="1">
        <v>2.6</v>
      </c>
      <c r="I81" s="2" t="s">
        <v>74</v>
      </c>
    </row>
    <row r="82" spans="1:9" ht="28.5" customHeight="1">
      <c r="A82" s="1">
        <f>SUM(A81+G81)</f>
        <v>71.2</v>
      </c>
      <c r="C82" s="1">
        <f>SUM(C81+G81)</f>
        <v>6</v>
      </c>
      <c r="E82" s="9" t="s">
        <v>16</v>
      </c>
      <c r="G82" s="1">
        <v>2.1</v>
      </c>
      <c r="I82" s="2" t="s">
        <v>75</v>
      </c>
    </row>
    <row r="83" spans="1:9" ht="28.5" customHeight="1">
      <c r="A83" s="1">
        <f>SUM(A82+G82)</f>
        <v>73.3</v>
      </c>
      <c r="C83" s="1">
        <f>SUM(C82+G82)</f>
        <v>8.1</v>
      </c>
      <c r="E83" s="2" t="s">
        <v>11</v>
      </c>
      <c r="G83" s="1">
        <v>0.5</v>
      </c>
      <c r="I83" s="2" t="s">
        <v>76</v>
      </c>
    </row>
    <row r="84" spans="1:9" ht="28.5" customHeight="1">
      <c r="A84" s="1">
        <f>SUM(A83+G83)</f>
        <v>73.8</v>
      </c>
      <c r="C84" s="1">
        <f>SUM(C83+G83)</f>
        <v>8.6</v>
      </c>
      <c r="E84" s="9" t="s">
        <v>16</v>
      </c>
      <c r="G84" s="1">
        <v>3.7</v>
      </c>
      <c r="I84" s="2" t="s">
        <v>77</v>
      </c>
    </row>
    <row r="85" spans="1:9" ht="28.5" customHeight="1">
      <c r="A85" s="1">
        <f>SUM(A84+G84)</f>
        <v>77.5</v>
      </c>
      <c r="C85" s="1">
        <f>SUM(C84+G84)</f>
        <v>12.3</v>
      </c>
      <c r="E85" s="2" t="s">
        <v>11</v>
      </c>
      <c r="G85" s="1">
        <v>3.1</v>
      </c>
      <c r="I85" s="2" t="s">
        <v>78</v>
      </c>
    </row>
    <row r="86" spans="1:9" ht="28.5" customHeight="1">
      <c r="A86" s="1">
        <f>SUM(A85+G85)</f>
        <v>80.6</v>
      </c>
      <c r="C86" s="1">
        <f>SUM(C85+G85)</f>
        <v>15.4</v>
      </c>
      <c r="E86" s="2" t="s">
        <v>11</v>
      </c>
      <c r="G86" s="1">
        <v>4.9</v>
      </c>
      <c r="I86" s="2" t="s">
        <v>79</v>
      </c>
    </row>
    <row r="87" spans="1:9" ht="28.5" customHeight="1">
      <c r="A87" s="1">
        <f>SUM(A86+G86)</f>
        <v>85.5</v>
      </c>
      <c r="C87" s="1">
        <f>SUM(C86+G86)</f>
        <v>20.3</v>
      </c>
      <c r="E87" s="2" t="s">
        <v>11</v>
      </c>
      <c r="G87" s="1">
        <v>0.1</v>
      </c>
      <c r="I87" s="2" t="s">
        <v>80</v>
      </c>
    </row>
    <row r="88" spans="1:9" ht="28.5" customHeight="1">
      <c r="A88" s="1">
        <f>SUM(A87+G87)</f>
        <v>85.6</v>
      </c>
      <c r="C88" s="1">
        <f>SUM(C87+G87)</f>
        <v>20.400000000000002</v>
      </c>
      <c r="E88" s="9" t="s">
        <v>16</v>
      </c>
      <c r="G88" s="1">
        <v>4.6</v>
      </c>
      <c r="I88" s="2" t="s">
        <v>81</v>
      </c>
    </row>
    <row r="89" spans="1:9" ht="28.5" customHeight="1">
      <c r="A89" s="1">
        <f>SUM(A88+G88)</f>
        <v>90.19999999999999</v>
      </c>
      <c r="C89" s="1">
        <f>SUM(C88+G88)</f>
        <v>25</v>
      </c>
      <c r="E89" s="8" t="s">
        <v>14</v>
      </c>
      <c r="G89" s="1">
        <v>4.5</v>
      </c>
      <c r="I89" s="2" t="s">
        <v>82</v>
      </c>
    </row>
    <row r="90" spans="1:9" ht="26.25" customHeight="1">
      <c r="A90" s="1">
        <f>SUM(A89+G89)</f>
        <v>94.69999999999999</v>
      </c>
      <c r="C90" s="1">
        <f>SUM(C89+G89)</f>
        <v>29.5</v>
      </c>
      <c r="D90" s="1"/>
      <c r="E90" s="9" t="s">
        <v>16</v>
      </c>
      <c r="F90" s="1"/>
      <c r="I90" s="10" t="s">
        <v>83</v>
      </c>
    </row>
    <row r="91" spans="4:9" ht="26.25" customHeight="1">
      <c r="D91" s="1"/>
      <c r="E91" s="11" t="s">
        <v>42</v>
      </c>
      <c r="F91" s="1"/>
      <c r="I91" s="10" t="s">
        <v>84</v>
      </c>
    </row>
    <row r="92" spans="4:9" ht="26.25" customHeight="1">
      <c r="D92" s="1"/>
      <c r="E92" s="1"/>
      <c r="F92" s="1"/>
      <c r="I92" s="10" t="s">
        <v>85</v>
      </c>
    </row>
    <row r="93" spans="4:9" ht="26.25" customHeight="1">
      <c r="D93" s="1"/>
      <c r="E93" s="1"/>
      <c r="F93" s="1"/>
      <c r="I93" s="10"/>
    </row>
    <row r="94" spans="1:9" ht="26.25" customHeight="1">
      <c r="A94" s="11" t="s">
        <v>0</v>
      </c>
      <c r="D94" s="1"/>
      <c r="E94" s="1"/>
      <c r="F94" s="1"/>
      <c r="I94" s="8" t="s">
        <v>86</v>
      </c>
    </row>
    <row r="95" spans="4:9" ht="9.75" customHeight="1">
      <c r="D95" s="1"/>
      <c r="E95" s="1"/>
      <c r="F95" s="1"/>
      <c r="I95" s="10"/>
    </row>
    <row r="96" spans="1:9" ht="26.25" customHeight="1">
      <c r="A96" s="11" t="s">
        <v>5</v>
      </c>
      <c r="B96" s="11"/>
      <c r="C96" s="11" t="s">
        <v>6</v>
      </c>
      <c r="D96" s="11"/>
      <c r="E96" s="11" t="s">
        <v>7</v>
      </c>
      <c r="F96" s="11"/>
      <c r="G96" s="11" t="s">
        <v>8</v>
      </c>
      <c r="H96" s="8"/>
      <c r="I96" s="10" t="s">
        <v>46</v>
      </c>
    </row>
    <row r="97" spans="4:9" ht="9.75" customHeight="1">
      <c r="D97" s="1"/>
      <c r="E97" s="1"/>
      <c r="F97" s="1"/>
      <c r="I97" s="10"/>
    </row>
    <row r="98" spans="2:9" ht="28.5" customHeight="1">
      <c r="B98" s="1" t="s">
        <v>47</v>
      </c>
      <c r="D98" s="1"/>
      <c r="E98" s="1"/>
      <c r="F98" s="1"/>
      <c r="I98" s="10"/>
    </row>
    <row r="99" spans="2:9" ht="28.5" customHeight="1">
      <c r="B99" s="1" t="s">
        <v>87</v>
      </c>
      <c r="D99" s="1"/>
      <c r="E99" s="1"/>
      <c r="F99" s="1"/>
      <c r="I99" s="10"/>
    </row>
    <row r="100" spans="1:9" ht="28.5" customHeight="1">
      <c r="A100" s="1">
        <f>A90</f>
        <v>94.69999999999999</v>
      </c>
      <c r="C100" s="1">
        <v>0</v>
      </c>
      <c r="E100" s="2" t="s">
        <v>11</v>
      </c>
      <c r="G100" s="1">
        <v>4.4</v>
      </c>
      <c r="I100" s="2" t="s">
        <v>82</v>
      </c>
    </row>
    <row r="101" spans="1:9" ht="28.5" customHeight="1">
      <c r="A101" s="1">
        <f>SUM(A100+G100)</f>
        <v>99.1</v>
      </c>
      <c r="C101" s="1">
        <f>SUM(C100+G100)</f>
        <v>4.4</v>
      </c>
      <c r="E101" s="8" t="s">
        <v>14</v>
      </c>
      <c r="G101" s="1">
        <v>4.6</v>
      </c>
      <c r="I101" s="2" t="s">
        <v>81</v>
      </c>
    </row>
    <row r="102" spans="1:9" ht="28.5" customHeight="1">
      <c r="A102" s="1">
        <f>SUM(A101+G101)</f>
        <v>103.69999999999999</v>
      </c>
      <c r="C102" s="1">
        <f>SUM(C101+G101)</f>
        <v>9</v>
      </c>
      <c r="E102" s="2" t="s">
        <v>11</v>
      </c>
      <c r="G102" s="1">
        <v>0.1</v>
      </c>
      <c r="I102" s="2" t="s">
        <v>80</v>
      </c>
    </row>
    <row r="103" spans="1:9" ht="28.5" customHeight="1">
      <c r="A103" s="1">
        <f>SUM(A102+G102)</f>
        <v>103.79999999999998</v>
      </c>
      <c r="C103" s="1">
        <f>SUM(C102+G102)</f>
        <v>9.1</v>
      </c>
      <c r="E103" s="9" t="s">
        <v>16</v>
      </c>
      <c r="G103" s="1">
        <v>20.2</v>
      </c>
      <c r="I103" s="2" t="s">
        <v>88</v>
      </c>
    </row>
    <row r="104" spans="1:9" ht="26.25" customHeight="1">
      <c r="A104" s="1">
        <f>SUM(A103+G103)</f>
        <v>123.99999999999999</v>
      </c>
      <c r="C104" s="1">
        <f>SUM(C103+G103)</f>
        <v>29.299999999999997</v>
      </c>
      <c r="D104" s="1"/>
      <c r="E104" s="2" t="s">
        <v>11</v>
      </c>
      <c r="F104" s="1"/>
      <c r="I104" s="10" t="s">
        <v>69</v>
      </c>
    </row>
    <row r="105" spans="4:9" ht="26.25" customHeight="1">
      <c r="D105" s="1"/>
      <c r="E105" s="11" t="s">
        <v>42</v>
      </c>
      <c r="F105" s="1"/>
      <c r="I105" s="10" t="s">
        <v>89</v>
      </c>
    </row>
    <row r="106" spans="4:9" ht="26.25" customHeight="1">
      <c r="D106" s="1"/>
      <c r="E106" s="1"/>
      <c r="F106" s="1"/>
      <c r="I106" s="10" t="s">
        <v>90</v>
      </c>
    </row>
    <row r="107" spans="4:9" ht="26.25" customHeight="1">
      <c r="D107" s="1"/>
      <c r="E107" s="1"/>
      <c r="F107" s="1"/>
      <c r="I107" s="10"/>
    </row>
    <row r="108" spans="1:9" ht="26.25" customHeight="1">
      <c r="A108" s="11" t="s">
        <v>0</v>
      </c>
      <c r="D108" s="1"/>
      <c r="E108" s="1"/>
      <c r="F108" s="1"/>
      <c r="I108" s="8" t="s">
        <v>91</v>
      </c>
    </row>
    <row r="109" spans="4:9" ht="9.75" customHeight="1">
      <c r="D109" s="1"/>
      <c r="E109" s="1"/>
      <c r="F109" s="1"/>
      <c r="I109" s="10"/>
    </row>
    <row r="110" spans="1:9" ht="26.25" customHeight="1">
      <c r="A110" s="11" t="s">
        <v>5</v>
      </c>
      <c r="B110" s="11"/>
      <c r="C110" s="11" t="s">
        <v>6</v>
      </c>
      <c r="D110" s="11"/>
      <c r="E110" s="11" t="s">
        <v>7</v>
      </c>
      <c r="F110" s="11"/>
      <c r="G110" s="11" t="s">
        <v>8</v>
      </c>
      <c r="H110" s="8"/>
      <c r="I110" s="10" t="s">
        <v>46</v>
      </c>
    </row>
    <row r="111" spans="4:9" ht="9.75" customHeight="1">
      <c r="D111" s="1"/>
      <c r="E111" s="1"/>
      <c r="F111" s="1"/>
      <c r="I111" s="10"/>
    </row>
    <row r="112" spans="1:9" ht="26.25" customHeight="1">
      <c r="A112" s="1">
        <f>A104</f>
        <v>123.99999999999999</v>
      </c>
      <c r="C112" s="1">
        <v>0</v>
      </c>
      <c r="D112" s="1"/>
      <c r="E112" s="2" t="s">
        <v>11</v>
      </c>
      <c r="G112" s="1">
        <v>0.1</v>
      </c>
      <c r="I112" s="2" t="s">
        <v>68</v>
      </c>
    </row>
    <row r="113" spans="1:9" ht="28.5" customHeight="1">
      <c r="A113" s="1">
        <f>SUM(A112+G112)</f>
        <v>124.09999999999998</v>
      </c>
      <c r="C113" s="1">
        <f>SUM(C112+G112)</f>
        <v>0.1</v>
      </c>
      <c r="E113" s="2" t="s">
        <v>11</v>
      </c>
      <c r="G113" s="1">
        <v>3.3</v>
      </c>
      <c r="I113" s="2" t="s">
        <v>67</v>
      </c>
    </row>
    <row r="114" spans="1:9" ht="28.5" customHeight="1">
      <c r="A114" s="1">
        <f>SUM(A113+G113)</f>
        <v>127.39999999999998</v>
      </c>
      <c r="C114" s="1">
        <f>SUM(C113+G113)</f>
        <v>3.4</v>
      </c>
      <c r="E114" s="9" t="s">
        <v>16</v>
      </c>
      <c r="G114" s="1">
        <v>3.8</v>
      </c>
      <c r="I114" s="2" t="s">
        <v>66</v>
      </c>
    </row>
    <row r="115" spans="1:9" ht="28.5" customHeight="1">
      <c r="A115" s="1">
        <f>SUM(A114+G114)</f>
        <v>131.2</v>
      </c>
      <c r="C115" s="1">
        <f>SUM(C114+G114)</f>
        <v>7.199999999999999</v>
      </c>
      <c r="E115" s="2" t="s">
        <v>11</v>
      </c>
      <c r="G115" s="1">
        <v>0.8</v>
      </c>
      <c r="I115" s="2" t="s">
        <v>92</v>
      </c>
    </row>
    <row r="116" spans="1:9" ht="28.5" customHeight="1">
      <c r="A116" s="1">
        <f>SUM(A115+G115)</f>
        <v>132</v>
      </c>
      <c r="C116" s="1">
        <f>SUM(C115+G115)</f>
        <v>7.999999999999999</v>
      </c>
      <c r="E116" s="9" t="s">
        <v>16</v>
      </c>
      <c r="G116" s="1">
        <v>3.8</v>
      </c>
      <c r="I116" s="2" t="s">
        <v>93</v>
      </c>
    </row>
    <row r="117" spans="1:9" ht="28.5" customHeight="1">
      <c r="A117" s="1">
        <f>SUM(A116+G116)</f>
        <v>135.8</v>
      </c>
      <c r="C117" s="1">
        <f>SUM(C116+G116)</f>
        <v>11.799999999999999</v>
      </c>
      <c r="E117" s="2" t="s">
        <v>11</v>
      </c>
      <c r="G117" s="1">
        <v>0.30000000000000004</v>
      </c>
      <c r="I117" s="2" t="s">
        <v>63</v>
      </c>
    </row>
    <row r="118" spans="1:9" ht="28.5" customHeight="1">
      <c r="A118" s="1">
        <f>SUM(A117+G117)</f>
        <v>136.10000000000002</v>
      </c>
      <c r="C118" s="1">
        <f>SUM(C117+G117)</f>
        <v>12.1</v>
      </c>
      <c r="E118" s="8" t="s">
        <v>14</v>
      </c>
      <c r="G118" s="1">
        <v>0.9</v>
      </c>
      <c r="I118" s="2" t="s">
        <v>62</v>
      </c>
    </row>
    <row r="119" spans="1:9" ht="28.5" customHeight="1">
      <c r="A119" s="1">
        <f>SUM(A118+G118)</f>
        <v>137.00000000000003</v>
      </c>
      <c r="C119" s="1">
        <f>SUM(C118+G118)</f>
        <v>13</v>
      </c>
      <c r="E119" s="9" t="s">
        <v>16</v>
      </c>
      <c r="G119" s="1">
        <v>2.1</v>
      </c>
      <c r="I119" s="2" t="s">
        <v>94</v>
      </c>
    </row>
    <row r="120" spans="1:9" ht="28.5" customHeight="1">
      <c r="A120" s="1">
        <f>SUM(A119+G119)</f>
        <v>139.10000000000002</v>
      </c>
      <c r="C120" s="1">
        <f>SUM(C119+G119)</f>
        <v>15.1</v>
      </c>
      <c r="E120" s="9" t="s">
        <v>16</v>
      </c>
      <c r="G120" s="1">
        <v>2.1</v>
      </c>
      <c r="I120" s="2" t="s">
        <v>95</v>
      </c>
    </row>
    <row r="121" spans="1:9" ht="28.5" customHeight="1">
      <c r="A121" s="1">
        <f>SUM(A120+G120)</f>
        <v>141.20000000000002</v>
      </c>
      <c r="C121" s="1">
        <f>SUM(C120+G120)</f>
        <v>17.2</v>
      </c>
      <c r="E121" s="2" t="s">
        <v>11</v>
      </c>
      <c r="G121" s="1">
        <v>0.4</v>
      </c>
      <c r="I121" s="2" t="s">
        <v>96</v>
      </c>
    </row>
    <row r="124" spans="1:9" ht="28.5" customHeight="1">
      <c r="A124" s="1">
        <f>SUM(A121+G121)</f>
        <v>141.60000000000002</v>
      </c>
      <c r="C124" s="1">
        <f>SUM(C121+G121)</f>
        <v>17.599999999999998</v>
      </c>
      <c r="E124" s="9" t="s">
        <v>16</v>
      </c>
      <c r="G124" s="1">
        <v>0.1</v>
      </c>
      <c r="I124" s="2" t="s">
        <v>57</v>
      </c>
    </row>
    <row r="125" spans="1:9" ht="28.5" customHeight="1">
      <c r="A125" s="1">
        <f>SUM(A124+G124)</f>
        <v>141.70000000000002</v>
      </c>
      <c r="C125" s="1">
        <f>SUM(C124+G124)</f>
        <v>17.7</v>
      </c>
      <c r="E125" s="2" t="s">
        <v>11</v>
      </c>
      <c r="G125" s="1">
        <v>1.2</v>
      </c>
      <c r="I125" s="2" t="s">
        <v>97</v>
      </c>
    </row>
    <row r="126" spans="1:9" ht="28.5" customHeight="1">
      <c r="A126" s="1">
        <f>SUM(A125+G125)</f>
        <v>142.9</v>
      </c>
      <c r="C126" s="1">
        <f>SUM(C125+G125)</f>
        <v>18.9</v>
      </c>
      <c r="E126" s="9" t="s">
        <v>16</v>
      </c>
      <c r="G126" s="1">
        <v>7.2</v>
      </c>
      <c r="I126" s="2" t="s">
        <v>55</v>
      </c>
    </row>
    <row r="127" spans="1:9" ht="28.5" customHeight="1">
      <c r="A127" s="1">
        <f>SUM(A126+G126)</f>
        <v>150.1</v>
      </c>
      <c r="C127" s="1">
        <f>SUM(C126+G126)</f>
        <v>26.099999999999998</v>
      </c>
      <c r="E127" s="9" t="s">
        <v>16</v>
      </c>
      <c r="G127" s="1">
        <v>0.7</v>
      </c>
      <c r="I127" s="2" t="s">
        <v>54</v>
      </c>
    </row>
    <row r="128" spans="1:9" ht="28.5" customHeight="1">
      <c r="A128" s="1">
        <f>SUM(A127+G127)</f>
        <v>150.79999999999998</v>
      </c>
      <c r="C128" s="1">
        <f>SUM(C127+G127)</f>
        <v>26.799999999999997</v>
      </c>
      <c r="E128" s="9" t="s">
        <v>16</v>
      </c>
      <c r="G128" s="1">
        <v>0.30000000000000004</v>
      </c>
      <c r="I128" s="2" t="s">
        <v>53</v>
      </c>
    </row>
    <row r="129" spans="1:9" ht="28.5" customHeight="1">
      <c r="A129" s="1">
        <f>SUM(A128+G128)</f>
        <v>151.1</v>
      </c>
      <c r="C129" s="1">
        <f>SUM(C128+G128)</f>
        <v>27.099999999999998</v>
      </c>
      <c r="E129" s="2" t="s">
        <v>11</v>
      </c>
      <c r="G129" s="1">
        <v>1.6</v>
      </c>
      <c r="I129" s="2" t="s">
        <v>52</v>
      </c>
    </row>
    <row r="130" spans="1:9" ht="28.5" customHeight="1">
      <c r="A130" s="1">
        <f>SUM(A129+G129)</f>
        <v>152.7</v>
      </c>
      <c r="C130" s="1">
        <f>SUM(C129+G129)</f>
        <v>28.7</v>
      </c>
      <c r="E130" s="9" t="s">
        <v>16</v>
      </c>
      <c r="G130" s="1">
        <v>1.2</v>
      </c>
      <c r="I130" s="2" t="s">
        <v>98</v>
      </c>
    </row>
    <row r="131" spans="1:9" ht="28.5" customHeight="1">
      <c r="A131" s="1">
        <f>SUM(A130+G130)</f>
        <v>153.89999999999998</v>
      </c>
      <c r="C131" s="1">
        <f>SUM(C130+G130)</f>
        <v>29.9</v>
      </c>
      <c r="E131" s="2" t="s">
        <v>11</v>
      </c>
      <c r="G131" s="1">
        <v>3.1</v>
      </c>
      <c r="I131" s="2" t="s">
        <v>50</v>
      </c>
    </row>
    <row r="132" spans="1:9" ht="28.5" customHeight="1">
      <c r="A132" s="1">
        <f>SUM(A131+G131)</f>
        <v>156.99999999999997</v>
      </c>
      <c r="C132" s="1">
        <f>SUM(C131+G131)</f>
        <v>33</v>
      </c>
      <c r="E132" s="2" t="s">
        <v>11</v>
      </c>
      <c r="G132" s="1">
        <v>1.5</v>
      </c>
      <c r="I132" s="2" t="s">
        <v>49</v>
      </c>
    </row>
    <row r="133" spans="1:9" ht="28.5" customHeight="1">
      <c r="A133" s="1">
        <f>SUM(A132+G132)</f>
        <v>158.49999999999997</v>
      </c>
      <c r="C133" s="1">
        <f>SUM(C132+G132)</f>
        <v>34.5</v>
      </c>
      <c r="E133" s="8" t="s">
        <v>14</v>
      </c>
      <c r="G133" s="1">
        <v>2.2</v>
      </c>
      <c r="I133" s="2" t="s">
        <v>48</v>
      </c>
    </row>
    <row r="134" spans="1:9" ht="28.5" customHeight="1">
      <c r="A134" s="1">
        <f>SUM(A133+G133)</f>
        <v>160.69999999999996</v>
      </c>
      <c r="C134" s="1">
        <f>SUM(C133+G133)</f>
        <v>36.7</v>
      </c>
      <c r="E134" s="9" t="s">
        <v>16</v>
      </c>
      <c r="G134" s="1">
        <v>1</v>
      </c>
      <c r="I134" s="2" t="s">
        <v>40</v>
      </c>
    </row>
    <row r="135" spans="1:9" ht="26.25" customHeight="1">
      <c r="A135" s="1">
        <f>SUM(A134+G134)</f>
        <v>161.69999999999996</v>
      </c>
      <c r="C135" s="1">
        <f>SUM(C134+G134)</f>
        <v>37.7</v>
      </c>
      <c r="D135" s="1"/>
      <c r="E135" s="9" t="s">
        <v>16</v>
      </c>
      <c r="F135" s="1"/>
      <c r="I135" s="10" t="s">
        <v>41</v>
      </c>
    </row>
    <row r="136" spans="4:9" ht="26.25" customHeight="1">
      <c r="D136" s="1"/>
      <c r="E136" s="11" t="s">
        <v>42</v>
      </c>
      <c r="F136" s="1"/>
      <c r="I136" s="10" t="s">
        <v>99</v>
      </c>
    </row>
    <row r="137" spans="4:9" ht="26.25" customHeight="1">
      <c r="D137" s="1"/>
      <c r="E137" s="1"/>
      <c r="F137" s="1"/>
      <c r="I137" s="10" t="s">
        <v>100</v>
      </c>
    </row>
    <row r="138" spans="4:9" ht="26.25" customHeight="1">
      <c r="D138" s="1"/>
      <c r="E138" s="1"/>
      <c r="F138" s="1"/>
      <c r="I138" s="10"/>
    </row>
    <row r="139" spans="1:9" ht="26.25" customHeight="1">
      <c r="A139" s="11" t="s">
        <v>0</v>
      </c>
      <c r="D139" s="1"/>
      <c r="E139" s="1"/>
      <c r="F139" s="1"/>
      <c r="I139" s="8" t="s">
        <v>101</v>
      </c>
    </row>
    <row r="140" spans="4:9" ht="9.75" customHeight="1">
      <c r="D140" s="1"/>
      <c r="E140" s="1"/>
      <c r="F140" s="1"/>
      <c r="I140" s="10"/>
    </row>
    <row r="141" spans="1:9" ht="26.25" customHeight="1">
      <c r="A141" s="11" t="s">
        <v>5</v>
      </c>
      <c r="B141" s="11"/>
      <c r="C141" s="11" t="s">
        <v>6</v>
      </c>
      <c r="D141" s="11"/>
      <c r="E141" s="11" t="s">
        <v>7</v>
      </c>
      <c r="F141" s="11"/>
      <c r="G141" s="11" t="s">
        <v>8</v>
      </c>
      <c r="H141" s="8"/>
      <c r="I141" s="10" t="s">
        <v>46</v>
      </c>
    </row>
    <row r="142" spans="4:9" ht="9.75" customHeight="1">
      <c r="D142" s="1"/>
      <c r="E142" s="1"/>
      <c r="F142" s="1"/>
      <c r="I142" s="10"/>
    </row>
    <row r="143" spans="2:9" ht="28.5" customHeight="1">
      <c r="B143" s="1" t="s">
        <v>47</v>
      </c>
      <c r="D143" s="1"/>
      <c r="E143" s="1"/>
      <c r="F143" s="1"/>
      <c r="I143" s="10"/>
    </row>
    <row r="144" spans="1:9" ht="26.25" customHeight="1">
      <c r="A144" s="1">
        <f>A135</f>
        <v>161.69999999999996</v>
      </c>
      <c r="C144" s="1">
        <v>0</v>
      </c>
      <c r="D144" s="1"/>
      <c r="E144" s="2" t="s">
        <v>11</v>
      </c>
      <c r="G144" s="1">
        <v>0.4</v>
      </c>
      <c r="I144" s="2" t="s">
        <v>40</v>
      </c>
    </row>
    <row r="145" spans="1:9" ht="28.5" customHeight="1">
      <c r="A145" s="1">
        <f>SUM(A144+G144)</f>
        <v>162.09999999999997</v>
      </c>
      <c r="C145" s="1">
        <f>SUM(C144+G144)</f>
        <v>0.4</v>
      </c>
      <c r="E145" s="2" t="s">
        <v>11</v>
      </c>
      <c r="G145" s="1">
        <v>0.9</v>
      </c>
      <c r="I145" s="2" t="s">
        <v>39</v>
      </c>
    </row>
    <row r="146" spans="1:9" ht="28.5" customHeight="1">
      <c r="A146" s="1">
        <f>SUM(A145+G145)</f>
        <v>162.99999999999997</v>
      </c>
      <c r="C146" s="1">
        <f>SUM(C145+G145)</f>
        <v>1.3</v>
      </c>
      <c r="E146" s="9" t="s">
        <v>16</v>
      </c>
      <c r="G146" s="1">
        <v>0.1</v>
      </c>
      <c r="I146" s="2" t="s">
        <v>38</v>
      </c>
    </row>
    <row r="147" spans="1:9" ht="28.5" customHeight="1">
      <c r="A147" s="1">
        <f>SUM(A146+G146)</f>
        <v>163.09999999999997</v>
      </c>
      <c r="C147" s="1">
        <f>SUM(C146+G146)</f>
        <v>1.4000000000000001</v>
      </c>
      <c r="E147" s="9" t="s">
        <v>16</v>
      </c>
      <c r="G147" s="1">
        <v>0.5</v>
      </c>
      <c r="I147" s="2" t="s">
        <v>37</v>
      </c>
    </row>
    <row r="148" spans="1:9" ht="28.5" customHeight="1">
      <c r="A148" s="1">
        <f>SUM(A147+G147)</f>
        <v>163.59999999999997</v>
      </c>
      <c r="C148" s="1">
        <f>SUM(C147+G147)</f>
        <v>1.9000000000000001</v>
      </c>
      <c r="E148" s="9" t="s">
        <v>16</v>
      </c>
      <c r="G148" s="1">
        <v>0.30000000000000004</v>
      </c>
      <c r="I148" s="2" t="s">
        <v>102</v>
      </c>
    </row>
    <row r="149" spans="1:9" ht="28.5" customHeight="1">
      <c r="A149" s="1">
        <f>SUM(A148+G148)</f>
        <v>163.89999999999998</v>
      </c>
      <c r="C149" s="1">
        <f>SUM(C148+G148)</f>
        <v>2.2</v>
      </c>
      <c r="E149" s="9" t="s">
        <v>16</v>
      </c>
      <c r="G149" s="1">
        <v>2.3</v>
      </c>
      <c r="I149" s="2" t="s">
        <v>35</v>
      </c>
    </row>
    <row r="150" spans="1:9" ht="28.5" customHeight="1">
      <c r="A150" s="1">
        <f>SUM(A149+G149)</f>
        <v>166.2</v>
      </c>
      <c r="C150" s="1">
        <f>SUM(C149+G149)</f>
        <v>4.5</v>
      </c>
      <c r="E150" s="2" t="s">
        <v>11</v>
      </c>
      <c r="G150" s="1">
        <v>1.6</v>
      </c>
      <c r="I150" s="2" t="s">
        <v>34</v>
      </c>
    </row>
    <row r="151" spans="1:9" ht="28.5" customHeight="1">
      <c r="A151" s="1">
        <f>SUM(A150+G150)</f>
        <v>167.79999999999998</v>
      </c>
      <c r="C151" s="1">
        <f>SUM(C150+G150)</f>
        <v>6.1</v>
      </c>
      <c r="E151" s="8" t="s">
        <v>14</v>
      </c>
      <c r="G151" s="1">
        <v>3.1</v>
      </c>
      <c r="I151" s="2" t="s">
        <v>33</v>
      </c>
    </row>
    <row r="152" spans="1:9" ht="28.5" customHeight="1">
      <c r="A152" s="1">
        <f>SUM(A151+G151)</f>
        <v>170.89999999999998</v>
      </c>
      <c r="C152" s="1">
        <f>SUM(C151+G151)</f>
        <v>9.2</v>
      </c>
      <c r="E152" s="8" t="s">
        <v>14</v>
      </c>
      <c r="G152" s="1">
        <v>2.4</v>
      </c>
      <c r="I152" s="2" t="s">
        <v>32</v>
      </c>
    </row>
    <row r="153" spans="1:9" ht="28.5" customHeight="1">
      <c r="A153" s="1">
        <f>SUM(A152+G152)</f>
        <v>173.29999999999998</v>
      </c>
      <c r="C153" s="1">
        <f>SUM(C152+G152)</f>
        <v>11.6</v>
      </c>
      <c r="E153" s="2" t="s">
        <v>11</v>
      </c>
      <c r="G153" s="1">
        <v>0.4</v>
      </c>
      <c r="I153" s="2" t="s">
        <v>103</v>
      </c>
    </row>
    <row r="154" spans="1:9" ht="28.5" customHeight="1">
      <c r="A154" s="1">
        <f>SUM(A153+G153)</f>
        <v>173.7</v>
      </c>
      <c r="C154" s="1">
        <f>SUM(C153+G153)</f>
        <v>12</v>
      </c>
      <c r="E154" s="9" t="s">
        <v>16</v>
      </c>
      <c r="G154" s="1">
        <v>1.7000000000000002</v>
      </c>
      <c r="I154" s="2" t="s">
        <v>30</v>
      </c>
    </row>
    <row r="155" spans="1:9" ht="28.5" customHeight="1">
      <c r="A155" s="1">
        <f>SUM(A154+G154)</f>
        <v>175.39999999999998</v>
      </c>
      <c r="C155" s="1">
        <f>SUM(C154+G154)</f>
        <v>13.7</v>
      </c>
      <c r="E155" s="8" t="s">
        <v>14</v>
      </c>
      <c r="G155" s="1">
        <v>1.1</v>
      </c>
      <c r="I155" s="2" t="s">
        <v>29</v>
      </c>
    </row>
    <row r="156" spans="1:9" ht="28.5" customHeight="1">
      <c r="A156" s="1">
        <f>SUM(A155+G155)</f>
        <v>176.49999999999997</v>
      </c>
      <c r="C156" s="1">
        <f>SUM(C155+G155)</f>
        <v>14.799999999999999</v>
      </c>
      <c r="E156" s="2" t="s">
        <v>11</v>
      </c>
      <c r="G156" s="1">
        <v>0.5</v>
      </c>
      <c r="I156" s="2" t="s">
        <v>28</v>
      </c>
    </row>
    <row r="157" spans="1:9" ht="28.5" customHeight="1">
      <c r="A157" s="1">
        <f>SUM(A156+G156)</f>
        <v>176.99999999999997</v>
      </c>
      <c r="C157" s="1">
        <f>SUM(C156+G156)</f>
        <v>15.299999999999999</v>
      </c>
      <c r="E157" s="9" t="s">
        <v>16</v>
      </c>
      <c r="G157" s="1">
        <v>1.4</v>
      </c>
      <c r="I157" s="2" t="s">
        <v>27</v>
      </c>
    </row>
    <row r="158" spans="1:9" ht="28.5" customHeight="1">
      <c r="A158" s="1">
        <f>SUM(A157+G157)</f>
        <v>178.39999999999998</v>
      </c>
      <c r="C158" s="1">
        <f>SUM(C157+G157)</f>
        <v>16.7</v>
      </c>
      <c r="E158" s="2" t="s">
        <v>11</v>
      </c>
      <c r="G158" s="1">
        <v>0.1</v>
      </c>
      <c r="I158" s="2" t="s">
        <v>26</v>
      </c>
    </row>
    <row r="159" spans="1:9" ht="28.5" customHeight="1">
      <c r="A159" s="1">
        <f>SUM(A158+G158)</f>
        <v>178.49999999999997</v>
      </c>
      <c r="C159" s="1">
        <f>SUM(C158+G158)</f>
        <v>16.8</v>
      </c>
      <c r="E159" s="2" t="s">
        <v>11</v>
      </c>
      <c r="G159" s="1">
        <v>0.4</v>
      </c>
      <c r="I159" s="2" t="s">
        <v>25</v>
      </c>
    </row>
    <row r="162" spans="1:9" ht="28.5" customHeight="1">
      <c r="A162" s="1">
        <f>SUM(A159+G159)</f>
        <v>178.89999999999998</v>
      </c>
      <c r="C162" s="1">
        <f>SUM(C159+G159)</f>
        <v>17.2</v>
      </c>
      <c r="E162" s="9" t="s">
        <v>16</v>
      </c>
      <c r="G162" s="1">
        <v>0.9</v>
      </c>
      <c r="I162" s="2" t="s">
        <v>104</v>
      </c>
    </row>
    <row r="163" spans="1:9" ht="28.5" customHeight="1">
      <c r="A163" s="1">
        <f>SUM(A162+G162)</f>
        <v>179.79999999999998</v>
      </c>
      <c r="C163" s="1">
        <f>SUM(C162+G162)</f>
        <v>18.099999999999998</v>
      </c>
      <c r="E163" s="2" t="s">
        <v>11</v>
      </c>
      <c r="G163" s="1">
        <v>1.1</v>
      </c>
      <c r="I163" s="2" t="s">
        <v>23</v>
      </c>
    </row>
    <row r="164" spans="1:9" ht="28.5" customHeight="1">
      <c r="A164" s="1">
        <f>SUM(A163+G163)</f>
        <v>180.89999999999998</v>
      </c>
      <c r="C164" s="1">
        <f>SUM(C163+G163)</f>
        <v>19.2</v>
      </c>
      <c r="E164" s="2" t="s">
        <v>11</v>
      </c>
      <c r="G164" s="1">
        <v>0.7</v>
      </c>
      <c r="I164" s="2" t="s">
        <v>22</v>
      </c>
    </row>
    <row r="165" spans="1:9" ht="28.5" customHeight="1">
      <c r="A165" s="1">
        <f>SUM(A164+G164)</f>
        <v>181.59999999999997</v>
      </c>
      <c r="C165" s="1">
        <f>SUM(C164+G164)</f>
        <v>19.9</v>
      </c>
      <c r="E165" s="8" t="s">
        <v>14</v>
      </c>
      <c r="G165" s="1">
        <v>1.2</v>
      </c>
      <c r="I165" s="2" t="s">
        <v>21</v>
      </c>
    </row>
    <row r="166" spans="1:9" ht="28.5" customHeight="1">
      <c r="A166" s="1">
        <f>SUM(A165+G165)</f>
        <v>182.79999999999995</v>
      </c>
      <c r="C166" s="1">
        <f>SUM(C165+G165)</f>
        <v>21.099999999999998</v>
      </c>
      <c r="E166" s="9" t="s">
        <v>16</v>
      </c>
      <c r="G166" s="1">
        <v>0.5</v>
      </c>
      <c r="I166" s="2" t="s">
        <v>20</v>
      </c>
    </row>
    <row r="167" spans="1:9" ht="28.5" customHeight="1">
      <c r="A167" s="1">
        <f>SUM(A166+G166)</f>
        <v>183.29999999999995</v>
      </c>
      <c r="C167" s="1">
        <f>SUM(C166+G166)</f>
        <v>21.599999999999998</v>
      </c>
      <c r="E167" s="2" t="s">
        <v>11</v>
      </c>
      <c r="G167" s="1">
        <v>1.8</v>
      </c>
      <c r="I167" s="2" t="s">
        <v>18</v>
      </c>
    </row>
    <row r="168" spans="1:9" ht="28.5" customHeight="1">
      <c r="A168" s="1">
        <f>SUM(A167+G167)</f>
        <v>185.09999999999997</v>
      </c>
      <c r="C168" s="1">
        <f>SUM(C167+G167)</f>
        <v>23.4</v>
      </c>
      <c r="E168" s="2" t="s">
        <v>11</v>
      </c>
      <c r="G168" s="1">
        <v>0.1</v>
      </c>
      <c r="I168" s="2" t="s">
        <v>19</v>
      </c>
    </row>
    <row r="169" spans="1:9" ht="28.5" customHeight="1">
      <c r="A169" s="1">
        <f>SUM(A168+G168)</f>
        <v>185.19999999999996</v>
      </c>
      <c r="C169" s="1">
        <f>SUM(C168+G168)</f>
        <v>23.5</v>
      </c>
      <c r="E169" s="9" t="s">
        <v>16</v>
      </c>
      <c r="G169" s="1">
        <v>1.7000000000000002</v>
      </c>
      <c r="I169" s="2" t="s">
        <v>18</v>
      </c>
    </row>
    <row r="170" spans="1:9" ht="28.5" customHeight="1">
      <c r="A170" s="1">
        <f>SUM(A169+G169)</f>
        <v>186.89999999999995</v>
      </c>
      <c r="C170" s="1">
        <f>SUM(C169+G169)</f>
        <v>25.2</v>
      </c>
      <c r="E170" s="9" t="s">
        <v>16</v>
      </c>
      <c r="G170" s="1">
        <v>0.4</v>
      </c>
      <c r="I170" s="2" t="s">
        <v>17</v>
      </c>
    </row>
    <row r="171" spans="1:9" ht="28.5" customHeight="1">
      <c r="A171" s="1">
        <f>SUM(A170+G170)</f>
        <v>187.29999999999995</v>
      </c>
      <c r="C171" s="1">
        <f>SUM(C170+G170)</f>
        <v>25.599999999999998</v>
      </c>
      <c r="E171" s="2" t="s">
        <v>11</v>
      </c>
      <c r="G171" s="1">
        <v>0.7</v>
      </c>
      <c r="I171" s="2" t="s">
        <v>105</v>
      </c>
    </row>
    <row r="172" spans="1:9" ht="28.5" customHeight="1">
      <c r="A172" s="1">
        <f>SUM(A171+G171)</f>
        <v>187.99999999999994</v>
      </c>
      <c r="C172" s="1">
        <f>SUM(C171+G171)</f>
        <v>26.299999999999997</v>
      </c>
      <c r="E172" s="8" t="s">
        <v>14</v>
      </c>
      <c r="G172" s="1">
        <v>0.2</v>
      </c>
      <c r="I172" s="2" t="s">
        <v>13</v>
      </c>
    </row>
    <row r="173" spans="1:9" ht="28.5" customHeight="1">
      <c r="A173" s="1">
        <f>SUM(A172+G172)</f>
        <v>188.19999999999993</v>
      </c>
      <c r="C173" s="1">
        <f>SUM(C172+G172)</f>
        <v>26.499999999999996</v>
      </c>
      <c r="E173" s="9" t="s">
        <v>16</v>
      </c>
      <c r="G173" s="1">
        <v>0.9</v>
      </c>
      <c r="I173" s="2" t="s">
        <v>12</v>
      </c>
    </row>
    <row r="174" spans="1:9" ht="28.5" customHeight="1">
      <c r="A174" s="1">
        <f>SUM(A173+G173)</f>
        <v>189.09999999999994</v>
      </c>
      <c r="C174" s="1">
        <f>SUM(C173+G173)</f>
        <v>27.399999999999995</v>
      </c>
      <c r="E174" s="9" t="s">
        <v>16</v>
      </c>
      <c r="G174" s="1">
        <v>0.1</v>
      </c>
      <c r="I174" s="10" t="s">
        <v>106</v>
      </c>
    </row>
    <row r="175" spans="1:9" ht="26.25" customHeight="1">
      <c r="A175" s="1">
        <f>SUM(A174+G174)</f>
        <v>189.19999999999993</v>
      </c>
      <c r="C175" s="1">
        <f>SUM(C174+G174)</f>
        <v>27.499999999999996</v>
      </c>
      <c r="D175" s="1"/>
      <c r="E175" s="9" t="s">
        <v>16</v>
      </c>
      <c r="F175" s="1"/>
      <c r="I175" s="10" t="s">
        <v>107</v>
      </c>
    </row>
    <row r="176" spans="4:9" ht="26.25" customHeight="1">
      <c r="D176" s="1"/>
      <c r="E176" s="11" t="s">
        <v>42</v>
      </c>
      <c r="F176" s="1"/>
      <c r="I176" s="10" t="s">
        <v>108</v>
      </c>
    </row>
    <row r="177" spans="4:9" ht="26.25" customHeight="1">
      <c r="D177" s="1"/>
      <c r="E177" s="1"/>
      <c r="F177" s="1"/>
      <c r="I177" s="10" t="s">
        <v>109</v>
      </c>
    </row>
    <row r="178" spans="1:256" s="14" customFormat="1" ht="30.75" customHeight="1">
      <c r="A178" s="12"/>
      <c r="B178" s="12"/>
      <c r="C178" s="13" t="s">
        <v>110</v>
      </c>
      <c r="E178" s="15"/>
      <c r="G178" s="12"/>
      <c r="I178" s="16"/>
      <c r="O178"/>
      <c r="IT178"/>
      <c r="IU178"/>
      <c r="IV178"/>
    </row>
    <row r="179" spans="1:256" s="14" customFormat="1" ht="30.75" customHeight="1">
      <c r="A179" s="12"/>
      <c r="B179" s="12"/>
      <c r="C179" s="13" t="s">
        <v>111</v>
      </c>
      <c r="E179" s="15"/>
      <c r="G179" s="12"/>
      <c r="I179" s="16"/>
      <c r="O179"/>
      <c r="IT179"/>
      <c r="IU179"/>
      <c r="IV179"/>
    </row>
    <row r="180" spans="1:256" s="14" customFormat="1" ht="30.75" customHeight="1">
      <c r="A180" s="12"/>
      <c r="B180" s="12"/>
      <c r="C180" s="13" t="s">
        <v>112</v>
      </c>
      <c r="E180" s="15"/>
      <c r="G180" s="12"/>
      <c r="I180" s="16"/>
      <c r="O180"/>
      <c r="IT180"/>
      <c r="IU180"/>
      <c r="IV180"/>
    </row>
    <row r="181" spans="1:256" s="14" customFormat="1" ht="30.75" customHeight="1">
      <c r="A181" s="12"/>
      <c r="B181" s="12"/>
      <c r="C181" s="13" t="s">
        <v>113</v>
      </c>
      <c r="E181" s="15"/>
      <c r="G181" s="12"/>
      <c r="I181" s="16"/>
      <c r="O181"/>
      <c r="IT181"/>
      <c r="IU181"/>
      <c r="IV181"/>
    </row>
  </sheetData>
  <sheetProtection selectLockedCells="1" selectUnlockedCells="1"/>
  <printOptions gridLines="1"/>
  <pageMargins left="0.3" right="0.3" top="0.3" bottom="0.3" header="0.5118055555555555" footer="0.5118055555555555"/>
  <pageSetup firstPageNumber="1" useFirstPageNumber="1" horizontalDpi="300" verticalDpi="300" orientation="portrait" scale="56"/>
  <rowBreaks count="4" manualBreakCount="4">
    <brk id="40" max="255" man="1"/>
    <brk id="73" max="255" man="1"/>
    <brk id="106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3" right="0.3" top="0.3" bottom="0.3" header="0.5118055555555555" footer="0.5118055555555555"/>
  <pageSetup horizontalDpi="300" verticalDpi="300" orientation="portrait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3" right="0.3" top="0.3" bottom="0.3" header="0.5118055555555555" footer="0.5118055555555555"/>
  <pageSetup horizontalDpi="300" verticalDpi="300" orientation="portrait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Goodnight</dc:creator>
  <cp:keywords/>
  <dc:description/>
  <cp:lastModifiedBy>Tony Goodnight</cp:lastModifiedBy>
  <dcterms:created xsi:type="dcterms:W3CDTF">2015-05-29T15:43:04Z</dcterms:created>
  <dcterms:modified xsi:type="dcterms:W3CDTF">2020-01-07T22:18:24Z</dcterms:modified>
  <cp:category/>
  <cp:version/>
  <cp:contentType/>
  <cp:contentStatus/>
  <cp:revision>22</cp:revision>
</cp:coreProperties>
</file>