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<sst xmlns="http://schemas.openxmlformats.org/spreadsheetml/2006/main" count="230" uniqueCount="99">
  <si>
    <t>200k Salisbury – Mt Gilead - Burnsville - Locust</t>
  </si>
  <si>
    <t>200k</t>
  </si>
  <si>
    <t xml:space="preserve"> 0km   start: 03/16 07:30</t>
  </si>
  <si>
    <t>Total</t>
  </si>
  <si>
    <t>C_T</t>
  </si>
  <si>
    <t>Turn</t>
  </si>
  <si>
    <t>Go</t>
  </si>
  <si>
    <t>on road</t>
  </si>
  <si>
    <t>Exit</t>
  </si>
  <si>
    <t>Superior Storage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</si>
  <si>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</si>
  <si>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</si>
  <si>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</si>
  <si>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</si>
  <si>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</si>
  <si>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</si>
  <si>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</si>
  <si>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</si>
  <si>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</si>
  <si>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Glover Rd</t>
  </si>
  <si>
    <t>Lippard / Raney</t>
  </si>
  <si>
    <t>Faith Rd / S Main Faith St</t>
  </si>
  <si>
    <t xml:space="preserve">NC 152 </t>
  </si>
  <si>
    <t>Organ Church Rd</t>
  </si>
  <si>
    <t>Old Beaty Ford 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</si>
  <si>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</si>
  <si>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</si>
  <si>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</si>
  <si>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</si>
  <si>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</si>
  <si>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</si>
  <si>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r>
      <t>Lee St NO SIGN 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left – Bike Route</t>
    </r>
  </si>
  <si>
    <t>Short St</t>
  </si>
  <si>
    <t>Bowman Barrier Rd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</si>
  <si>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</si>
  <si>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</si>
  <si>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</si>
  <si>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</si>
  <si>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</si>
  <si>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</si>
  <si>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</si>
  <si>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58km    open: 03/16 09:12</t>
  </si>
  <si>
    <t>Control</t>
  </si>
  <si>
    <t xml:space="preserve"> (36mi)   close: 03/16 11:24</t>
  </si>
  <si>
    <t>Main St / NC 205</t>
  </si>
  <si>
    <t>Aquadale Rd / NC-138</t>
  </si>
  <si>
    <t>Plank / NC 138</t>
  </si>
  <si>
    <t>S Stanly School Rd</t>
  </si>
  <si>
    <t>TC</t>
  </si>
  <si>
    <r>
      <t>2</t>
    </r>
    <r>
      <rPr>
        <b/>
        <vertAlign val="superscript"/>
        <sz val="18"/>
        <rFont val="Arial"/>
        <family val="2"/>
      </rPr>
      <t>nd</t>
    </r>
    <r>
      <rPr>
        <b/>
        <sz val="18"/>
        <rFont val="Arial"/>
        <family val="2"/>
      </rPr>
      <t xml:space="preserve"> Right</t>
    </r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</si>
  <si>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</si>
  <si>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</si>
  <si>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</si>
  <si>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S Main St / NC-73</t>
  </si>
  <si>
    <t>Store on Right - Main St</t>
  </si>
  <si>
    <t>91km    open: 03/16 10:11</t>
  </si>
  <si>
    <t xml:space="preserve"> (57mi)   close: 03/16 13:34</t>
  </si>
  <si>
    <t>W Allenton St / NC Hwy 731 W</t>
  </si>
  <si>
    <r>
      <t xml:space="preserve">US-52 ( </t>
    </r>
    <r>
      <rPr>
        <b/>
        <sz val="12"/>
        <rFont val="Arial"/>
        <family val="2"/>
      </rPr>
      <t xml:space="preserve">cross the river ,  go up the hill </t>
    </r>
    <r>
      <rPr>
        <b/>
        <sz val="14"/>
        <rFont val="Arial"/>
        <family val="2"/>
      </rPr>
      <t>)</t>
    </r>
  </si>
  <si>
    <t>Old US 52 W</t>
  </si>
  <si>
    <t>Concord Church Rd</t>
  </si>
  <si>
    <t>Plank Rd</t>
  </si>
  <si>
    <t>Little Creek Rd</t>
  </si>
  <si>
    <t>Randall Rd – Rocky River Ch Rd</t>
  </si>
  <si>
    <t>Rocky River Church Rd</t>
  </si>
  <si>
    <t>Cribbs Creek Rd</t>
  </si>
  <si>
    <t>Wrightman Church Rd</t>
  </si>
  <si>
    <t>Store - Wrightman &amp; NC-742</t>
  </si>
  <si>
    <t>123km    open: 03/16 11:07</t>
  </si>
  <si>
    <t xml:space="preserve"> (76mi)   close: 03/16 15:42</t>
  </si>
  <si>
    <t xml:space="preserve">Wrightman Church Rd </t>
  </si>
  <si>
    <t>NC-742</t>
  </si>
  <si>
    <t>Old Sandbar Rd</t>
  </si>
  <si>
    <t>NC-205</t>
  </si>
  <si>
    <t>Ledbetter Ford Rd</t>
  </si>
  <si>
    <t>Griffin Greene Blvd</t>
  </si>
  <si>
    <t>Big Lick Rd</t>
  </si>
  <si>
    <t>Elm St</t>
  </si>
  <si>
    <t>S Central Ave / NC-200</t>
  </si>
  <si>
    <t>Store - NC-200 &amp; NC-24/27</t>
  </si>
  <si>
    <t>151km    open: 03/16 11:56</t>
  </si>
  <si>
    <t xml:space="preserve"> (94mi)   close: 03/16 17:34</t>
  </si>
  <si>
    <t>Central Ave N / NC-200</t>
  </si>
  <si>
    <t>County Line Rd</t>
  </si>
  <si>
    <t>Smiths Lake Rd</t>
  </si>
  <si>
    <t>Barrier Store Rd</t>
  </si>
  <si>
    <t>Hahn Scott Rd</t>
  </si>
  <si>
    <t>Long Run Farm Rd</t>
  </si>
  <si>
    <t>Lee St</t>
  </si>
  <si>
    <t>S Main St</t>
  </si>
  <si>
    <t>Raney –  – downtown Faith</t>
  </si>
  <si>
    <t>Yates Rd</t>
  </si>
  <si>
    <t>Finish control</t>
  </si>
  <si>
    <t>204km    open: 03/16 13:23</t>
  </si>
  <si>
    <t>(127mi)   close: 03/16 21:00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</si>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</sst>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\ "/>
    <numFmt numFmtId="166" formatCode="0.0"/>
    <numFmt numFmtId="167" formatCode="#,##0.00\ ;&quot; (&quot;#,##0.00\);&quot; -&quot;#\ ;@\ "/>
    <numFmt numFmtId="168" formatCode="0.0;[RED]\-0.0"/>
  </numFmts>
  <fonts count="10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29"/>
  <sheetViews>
    <sheetView tabSelected="1" view="pageBreakPreview" zoomScaleSheetLayoutView="100" workbookViewId="0" topLeftCell="A117">
      <selection activeCell="I121" sqref="I121"/>
    </sheetView>
  </sheetViews>
  <sheetFormatPr defaultColWidth="11.19921875" defaultRowHeight="26.25" customHeight="1"/>
  <cols>
    <col min="1" max="1" width="7.09765625" style="1" customWidth="1"/>
    <col min="2" max="2" width="1" style="2" customWidth="1"/>
    <col min="3" max="3" width="6.59765625" style="1" customWidth="1"/>
    <col min="4" max="4" width="1" style="2" customWidth="1"/>
    <col min="5" max="5" width="11" style="3" customWidth="1"/>
    <col min="6" max="6" width="1" style="2" customWidth="1"/>
    <col min="7" max="7" width="5.59765625" style="1" customWidth="1"/>
    <col min="8" max="8" width="1" style="2" customWidth="1"/>
    <col min="9" max="9" width="40.09765625" style="2" customWidth="1"/>
    <col min="10" max="245" width="10.59765625" style="2" customWidth="1"/>
    <col min="246" max="16384" width="10.59765625" style="0" customWidth="1"/>
  </cols>
  <sheetData>
    <row r="1" spans="1:7" ht="26.25" customHeight="1">
      <c r="A1" s="4"/>
      <c r="B1" s="5" t="s">
        <v>0</v>
      </c>
      <c r="G1" s="6"/>
    </row>
    <row r="2" spans="1:9" ht="26.25" customHeight="1">
      <c r="A2" s="7" t="s">
        <v>1</v>
      </c>
      <c r="G2" s="6"/>
      <c r="I2" s="2" t="s">
        <v>2</v>
      </c>
    </row>
    <row r="3" spans="1:245" ht="26.25" customHeight="1">
      <c r="A3" s="4"/>
      <c r="B3"/>
      <c r="C3" s="4"/>
      <c r="D3"/>
      <c r="E3"/>
      <c r="F3"/>
      <c r="G3" s="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9" ht="12" customHeight="1">
      <c r="A4" s="7"/>
      <c r="C4" s="7"/>
      <c r="E4" s="8"/>
      <c r="G4" s="7"/>
      <c r="I4" s="9"/>
    </row>
    <row r="5" spans="1:9" ht="26.25" customHeight="1">
      <c r="A5" s="7" t="s">
        <v>3</v>
      </c>
      <c r="B5" s="9"/>
      <c r="C5" s="7" t="s">
        <v>4</v>
      </c>
      <c r="D5" s="9"/>
      <c r="E5" s="8" t="s">
        <v>5</v>
      </c>
      <c r="F5" s="9"/>
      <c r="G5" s="10" t="s">
        <v>6</v>
      </c>
      <c r="H5" s="9"/>
      <c r="I5" s="8" t="s">
        <v>7</v>
      </c>
    </row>
    <row r="6" spans="1:8" ht="12" customHeight="1">
      <c r="A6" s="7"/>
      <c r="C6" s="7"/>
      <c r="E6" s="8"/>
      <c r="F6" s="11"/>
      <c r="G6" s="7"/>
      <c r="H6" s="9"/>
    </row>
    <row r="7" spans="1:9" ht="26.25" customHeight="1">
      <c r="A7" s="1">
        <v>0</v>
      </c>
      <c r="C7" s="1">
        <v>0</v>
      </c>
      <c r="E7" s="3" t="s">
        <v>8</v>
      </c>
      <c r="G7" s="1">
        <v>0.1</v>
      </c>
      <c r="I7" s="2" t="s">
        <v>9</v>
      </c>
    </row>
    <row r="8" spans="1:9" ht="26.25" customHeight="1">
      <c r="A8" s="1">
        <f>SUM(A7+G7)</f>
        <v>0.1</v>
      </c>
      <c r="C8" s="1">
        <f>SUM(C7+G7)</f>
        <v>0.1</v>
      </c>
      <c r="E8" s="9" t="s">
        <v>10</v>
      </c>
      <c r="G8" s="1">
        <v>0.1</v>
      </c>
      <c r="I8" s="2" t="s">
        <v>11</v>
      </c>
    </row>
    <row r="9" spans="1:9" ht="26.25" customHeight="1">
      <c r="A9" s="1">
        <f>SUM(A8+G8)</f>
        <v>0.2</v>
      </c>
      <c r="C9" s="1">
        <f>SUM(C8+G8)</f>
        <v>0.2</v>
      </c>
      <c r="E9" s="9" t="s">
        <v>10</v>
      </c>
      <c r="G9" s="1">
        <v>0.8</v>
      </c>
      <c r="I9" s="2" t="s">
        <v>12</v>
      </c>
    </row>
    <row r="10" spans="1:9" ht="26.25" customHeight="1">
      <c r="A10" s="1">
        <f>SUM(A9+G9)</f>
        <v>1</v>
      </c>
      <c r="C10" s="1">
        <f>SUM(C9+G9)</f>
        <v>1</v>
      </c>
      <c r="E10" s="8" t="s">
        <v>13</v>
      </c>
      <c r="G10" s="1">
        <v>0.4</v>
      </c>
      <c r="I10" s="2" t="s">
        <v>14</v>
      </c>
    </row>
    <row r="11" spans="1:9" ht="26.25" customHeight="1">
      <c r="A11" s="1">
        <f>SUM(A10+G10)</f>
        <v>1.4</v>
      </c>
      <c r="C11" s="1">
        <f>SUM(C10+G10)</f>
        <v>1.4</v>
      </c>
      <c r="E11" s="9" t="s">
        <v>10</v>
      </c>
      <c r="G11" s="1">
        <v>0.7</v>
      </c>
      <c r="I11" s="2" t="s">
        <v>15</v>
      </c>
    </row>
    <row r="12" spans="1:9" ht="26.25" customHeight="1">
      <c r="A12" s="1">
        <f>SUM(A11+G11)</f>
        <v>2.0999999999999996</v>
      </c>
      <c r="C12" s="1">
        <f>SUM(C11+G11)</f>
        <v>2.0999999999999996</v>
      </c>
      <c r="E12" s="8" t="s">
        <v>13</v>
      </c>
      <c r="G12" s="1">
        <v>0.7</v>
      </c>
      <c r="I12" s="2" t="s">
        <v>16</v>
      </c>
    </row>
    <row r="13" spans="1:9" ht="26.25" customHeight="1">
      <c r="A13" s="1">
        <f>SUM(A12+G12)</f>
        <v>2.8</v>
      </c>
      <c r="C13" s="1">
        <f>SUM(C12+G12)</f>
        <v>2.8</v>
      </c>
      <c r="E13" s="9" t="s">
        <v>10</v>
      </c>
      <c r="G13" s="1">
        <v>0.6000000000000001</v>
      </c>
      <c r="I13" s="2" t="s">
        <v>17</v>
      </c>
    </row>
    <row r="14" spans="1:9" ht="26.25" customHeight="1">
      <c r="A14" s="1">
        <f>SUM(A13+G13)</f>
        <v>3.4</v>
      </c>
      <c r="C14" s="1">
        <f>SUM(C13+G13)</f>
        <v>3.4</v>
      </c>
      <c r="E14" s="8" t="s">
        <v>13</v>
      </c>
      <c r="G14" s="1">
        <v>0.6000000000000001</v>
      </c>
      <c r="I14" s="2" t="s">
        <v>18</v>
      </c>
    </row>
    <row r="15" spans="1:9" ht="26.25" customHeight="1">
      <c r="A15" s="1">
        <f>SUM(A14+G14)</f>
        <v>4</v>
      </c>
      <c r="C15" s="1">
        <f>SUM(C14+G14)</f>
        <v>4</v>
      </c>
      <c r="E15" s="9" t="s">
        <v>10</v>
      </c>
      <c r="G15" s="1">
        <v>1.1</v>
      </c>
      <c r="I15" s="2" t="s">
        <v>19</v>
      </c>
    </row>
    <row r="16" spans="1:9" ht="26.25" customHeight="1">
      <c r="A16" s="1">
        <f>SUM(A15+G15)</f>
        <v>5.1</v>
      </c>
      <c r="C16" s="1">
        <f>SUM(C15+G15)</f>
        <v>5.1</v>
      </c>
      <c r="E16" s="8" t="s">
        <v>13</v>
      </c>
      <c r="G16" s="1">
        <v>1.4</v>
      </c>
      <c r="I16" s="2" t="s">
        <v>20</v>
      </c>
    </row>
    <row r="17" spans="1:9" ht="26.25" customHeight="1">
      <c r="A17" s="1">
        <f>SUM(A16+G16)</f>
        <v>6.5</v>
      </c>
      <c r="C17" s="1">
        <f>SUM(C16+G16)</f>
        <v>6.5</v>
      </c>
      <c r="E17" s="9" t="s">
        <v>10</v>
      </c>
      <c r="G17" s="1">
        <v>2.9</v>
      </c>
      <c r="I17" s="2" t="s">
        <v>21</v>
      </c>
    </row>
    <row r="18" spans="1:9" ht="26.25" customHeight="1">
      <c r="A18" s="1">
        <f>SUM(A17+G17)</f>
        <v>9.4</v>
      </c>
      <c r="C18" s="1">
        <f>SUM(C17+G17)</f>
        <v>9.4</v>
      </c>
      <c r="E18" s="8" t="s">
        <v>13</v>
      </c>
      <c r="G18" s="1">
        <v>0.1</v>
      </c>
      <c r="I18" s="2" t="s">
        <v>22</v>
      </c>
    </row>
    <row r="19" spans="1:9" ht="26.25" customHeight="1">
      <c r="A19" s="1">
        <f>SUM(A18+G18)</f>
        <v>9.5</v>
      </c>
      <c r="C19" s="1">
        <f>SUM(C18+G18)</f>
        <v>9.5</v>
      </c>
      <c r="E19" s="9" t="s">
        <v>10</v>
      </c>
      <c r="G19" s="1">
        <v>1.7000000000000002</v>
      </c>
      <c r="I19" s="2" t="s">
        <v>23</v>
      </c>
    </row>
    <row r="20" spans="1:9" ht="26.25" customHeight="1">
      <c r="A20" s="1">
        <f>SUM(A19+G19)</f>
        <v>11.2</v>
      </c>
      <c r="C20" s="1">
        <f>SUM(C19+G19)</f>
        <v>11.2</v>
      </c>
      <c r="E20" s="9" t="s">
        <v>10</v>
      </c>
      <c r="G20" s="1">
        <v>0.2</v>
      </c>
      <c r="I20" s="2" t="s">
        <v>24</v>
      </c>
    </row>
    <row r="21" spans="1:9" ht="26.25" customHeight="1">
      <c r="A21" s="1">
        <f>SUM(A20+G20)</f>
        <v>11.399999999999999</v>
      </c>
      <c r="C21" s="1">
        <f>SUM(C20+G20)</f>
        <v>11.399999999999999</v>
      </c>
      <c r="E21" s="8" t="s">
        <v>13</v>
      </c>
      <c r="G21" s="1">
        <v>2.2</v>
      </c>
      <c r="I21" s="2" t="s">
        <v>23</v>
      </c>
    </row>
    <row r="22" spans="5:9" ht="26.25" customHeight="1">
      <c r="E22"/>
      <c r="F22"/>
      <c r="I22" s="2" t="s">
        <v>25</v>
      </c>
    </row>
    <row r="24" spans="1:9" ht="26.25" customHeight="1">
      <c r="A24" s="1">
        <f>SUM(G21+A21)</f>
        <v>13.599999999999998</v>
      </c>
      <c r="C24" s="1">
        <f>SUM(G21+C21)</f>
        <v>13.599999999999998</v>
      </c>
      <c r="E24" s="3" t="s">
        <v>26</v>
      </c>
      <c r="G24" s="1">
        <v>6.7</v>
      </c>
      <c r="I24" s="2" t="s">
        <v>27</v>
      </c>
    </row>
    <row r="25" spans="1:245" ht="26.25" customHeight="1">
      <c r="A25" s="4"/>
      <c r="B25"/>
      <c r="C25" s="4"/>
      <c r="D25" s="2" t="s">
        <v>28</v>
      </c>
      <c r="E25"/>
      <c r="F25"/>
      <c r="G25" s="4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9" ht="26.25" customHeight="1">
      <c r="A26" s="1">
        <f>SUM(A24+G24)</f>
        <v>20.299999999999997</v>
      </c>
      <c r="C26" s="1">
        <f>SUM(C24+G24)</f>
        <v>20.299999999999997</v>
      </c>
      <c r="E26" s="3" t="s">
        <v>29</v>
      </c>
      <c r="G26" s="1">
        <v>1.1</v>
      </c>
      <c r="I26" s="2" t="s">
        <v>30</v>
      </c>
    </row>
    <row r="27" spans="1:9" ht="26.25" customHeight="1">
      <c r="A27" s="1">
        <f>SUM(G26+A26)</f>
        <v>21.4</v>
      </c>
      <c r="C27" s="1">
        <f>SUM(G26+C26)</f>
        <v>21.4</v>
      </c>
      <c r="E27" s="8" t="s">
        <v>13</v>
      </c>
      <c r="G27" s="1">
        <v>0.30000000000000004</v>
      </c>
      <c r="I27" s="2" t="s">
        <v>31</v>
      </c>
    </row>
    <row r="28" spans="1:9" ht="26.25" customHeight="1">
      <c r="A28" s="1">
        <f>SUM(A27+G27)</f>
        <v>21.7</v>
      </c>
      <c r="C28" s="1">
        <f>SUM(C27+G27)</f>
        <v>21.7</v>
      </c>
      <c r="E28" s="9" t="s">
        <v>10</v>
      </c>
      <c r="G28" s="1">
        <v>0.1</v>
      </c>
      <c r="I28" s="2" t="s">
        <v>32</v>
      </c>
    </row>
    <row r="29" spans="1:9" ht="26.25" customHeight="1">
      <c r="A29" s="1">
        <f>SUM(A28+G28)</f>
        <v>21.8</v>
      </c>
      <c r="C29" s="1">
        <f>SUM(C28+G28)</f>
        <v>21.8</v>
      </c>
      <c r="E29" s="8" t="s">
        <v>13</v>
      </c>
      <c r="G29" s="1">
        <v>3</v>
      </c>
      <c r="I29" s="2" t="s">
        <v>33</v>
      </c>
    </row>
    <row r="30" spans="1:9" ht="26.25" customHeight="1">
      <c r="A30" s="1">
        <f>SUM(A29+G29)</f>
        <v>24.8</v>
      </c>
      <c r="C30" s="1">
        <f>SUM(C29+G29)</f>
        <v>24.8</v>
      </c>
      <c r="E30" s="3" t="s">
        <v>10</v>
      </c>
      <c r="G30" s="1">
        <v>2.1</v>
      </c>
      <c r="I30" s="2" t="s">
        <v>34</v>
      </c>
    </row>
    <row r="31" spans="1:9" ht="26.25" customHeight="1">
      <c r="A31" s="1">
        <f>SUM(A30+G30)</f>
        <v>26.900000000000002</v>
      </c>
      <c r="C31" s="1">
        <f>SUM(C30+G30)</f>
        <v>26.900000000000002</v>
      </c>
      <c r="E31" s="3" t="s">
        <v>35</v>
      </c>
      <c r="G31" s="1">
        <v>0.6000000000000001</v>
      </c>
      <c r="I31" s="2" t="s">
        <v>36</v>
      </c>
    </row>
    <row r="32" spans="1:9" ht="26.25" customHeight="1">
      <c r="A32" s="1">
        <f>SUM(A31+G31)</f>
        <v>27.500000000000004</v>
      </c>
      <c r="C32" s="1">
        <f>SUM(C31+G31)</f>
        <v>27.500000000000004</v>
      </c>
      <c r="E32" s="9" t="s">
        <v>10</v>
      </c>
      <c r="G32" s="1">
        <v>5.6</v>
      </c>
      <c r="I32" s="2" t="s">
        <v>37</v>
      </c>
    </row>
    <row r="33" spans="1:9" ht="26.25" customHeight="1">
      <c r="A33" s="1">
        <f>SUM(A32+G32)</f>
        <v>33.1</v>
      </c>
      <c r="C33" s="1">
        <f>SUM(C32+G32)</f>
        <v>33.1</v>
      </c>
      <c r="E33" s="3" t="s">
        <v>29</v>
      </c>
      <c r="G33" s="1">
        <v>3.7</v>
      </c>
      <c r="I33" s="2" t="s">
        <v>38</v>
      </c>
    </row>
    <row r="34" spans="1:9" ht="26.25" customHeight="1">
      <c r="A34" s="1">
        <f>SUM(A33+G33)</f>
        <v>36.800000000000004</v>
      </c>
      <c r="C34" s="1">
        <f>SUM(C33+G33)</f>
        <v>36.800000000000004</v>
      </c>
      <c r="E34" s="8" t="s">
        <v>13</v>
      </c>
      <c r="G34" s="1">
        <v>0</v>
      </c>
      <c r="I34" s="2" t="s">
        <v>39</v>
      </c>
    </row>
    <row r="35" spans="5:9" ht="26.25" customHeight="1">
      <c r="E35" s="3" t="s">
        <v>40</v>
      </c>
      <c r="I35" s="2" t="s">
        <v>41</v>
      </c>
    </row>
    <row r="36" spans="5:9" ht="26.25" customHeight="1">
      <c r="E36" s="3" t="s">
        <v>42</v>
      </c>
      <c r="I36" s="2" t="s">
        <v>43</v>
      </c>
    </row>
    <row r="37" spans="1:9" ht="26.25" customHeight="1">
      <c r="A37" s="7" t="s">
        <v>1</v>
      </c>
      <c r="I37" s="3"/>
    </row>
    <row r="38" spans="1:9" ht="12" customHeight="1">
      <c r="A38" s="7"/>
      <c r="C38" s="7"/>
      <c r="E38" s="8"/>
      <c r="G38" s="7"/>
      <c r="I38" s="9"/>
    </row>
    <row r="39" spans="1:9" ht="26.25" customHeight="1">
      <c r="A39" s="7" t="s">
        <v>3</v>
      </c>
      <c r="B39" s="9"/>
      <c r="C39" s="7" t="s">
        <v>4</v>
      </c>
      <c r="D39" s="9"/>
      <c r="E39" s="8" t="s">
        <v>5</v>
      </c>
      <c r="F39" s="9"/>
      <c r="G39" s="10" t="s">
        <v>6</v>
      </c>
      <c r="H39" s="9"/>
      <c r="I39" s="8" t="s">
        <v>7</v>
      </c>
    </row>
    <row r="40" spans="1:8" ht="12" customHeight="1">
      <c r="A40" s="7"/>
      <c r="C40" s="7"/>
      <c r="E40" s="8"/>
      <c r="F40" s="11"/>
      <c r="G40" s="7"/>
      <c r="H40" s="9"/>
    </row>
    <row r="41" spans="1:9" ht="26.25" customHeight="1">
      <c r="A41" s="1">
        <f>A34</f>
        <v>36.800000000000004</v>
      </c>
      <c r="C41" s="1">
        <v>0</v>
      </c>
      <c r="E41" s="8" t="s">
        <v>13</v>
      </c>
      <c r="G41" s="1">
        <v>0.1</v>
      </c>
      <c r="I41" s="2" t="s">
        <v>44</v>
      </c>
    </row>
    <row r="42" spans="1:9" ht="26.25" customHeight="1">
      <c r="A42" s="1">
        <f>SUM(A41+G41)</f>
        <v>36.900000000000006</v>
      </c>
      <c r="C42" s="1">
        <f>SUM(C41+G41)</f>
        <v>0.1</v>
      </c>
      <c r="E42" s="8" t="s">
        <v>13</v>
      </c>
      <c r="G42" s="1">
        <v>6.2</v>
      </c>
      <c r="I42" s="2" t="s">
        <v>45</v>
      </c>
    </row>
    <row r="43" spans="1:9" ht="26.25" customHeight="1">
      <c r="A43" s="1">
        <f>SUM(A42+G42)</f>
        <v>43.10000000000001</v>
      </c>
      <c r="C43" s="1">
        <f>SUM(C42+G42)</f>
        <v>6.3</v>
      </c>
      <c r="E43" s="8" t="s">
        <v>13</v>
      </c>
      <c r="G43" s="1">
        <v>0.2</v>
      </c>
      <c r="I43" s="2" t="s">
        <v>46</v>
      </c>
    </row>
    <row r="44" spans="1:9" ht="26.25" customHeight="1">
      <c r="A44" s="1">
        <f>SUM(A43+G43)</f>
        <v>43.30000000000001</v>
      </c>
      <c r="C44" s="1">
        <f>SUM(C43+G43)</f>
        <v>6.5</v>
      </c>
      <c r="E44" s="9" t="s">
        <v>10</v>
      </c>
      <c r="G44" s="1">
        <v>3.4</v>
      </c>
      <c r="I44" s="2" t="s">
        <v>47</v>
      </c>
    </row>
    <row r="45" spans="1:7" ht="26.25" customHeight="1">
      <c r="A45" s="1">
        <f>SUM(A44+G44)</f>
        <v>46.70000000000001</v>
      </c>
      <c r="C45" s="1">
        <f>SUM(C44+G44)</f>
        <v>9.9</v>
      </c>
      <c r="E45" s="3" t="s">
        <v>48</v>
      </c>
      <c r="G45" s="1">
        <v>0</v>
      </c>
    </row>
    <row r="46" spans="1:9" ht="26.25" customHeight="1">
      <c r="A46" s="1">
        <f>SUM(A45+G45)</f>
        <v>46.70000000000001</v>
      </c>
      <c r="C46" s="1">
        <f>SUM(C45+G45)</f>
        <v>9.9</v>
      </c>
      <c r="E46" s="12" t="s">
        <v>49</v>
      </c>
      <c r="G46" s="1">
        <v>2.2</v>
      </c>
      <c r="I46" s="2" t="s">
        <v>47</v>
      </c>
    </row>
    <row r="47" spans="1:9" ht="26.25" customHeight="1">
      <c r="A47" s="1">
        <f>SUM(A46+G46)</f>
        <v>48.90000000000001</v>
      </c>
      <c r="C47" s="1">
        <f>SUM(C46+G46)</f>
        <v>12.100000000000001</v>
      </c>
      <c r="E47" s="9" t="s">
        <v>10</v>
      </c>
      <c r="G47" s="1">
        <v>1.3</v>
      </c>
      <c r="I47" s="2" t="s">
        <v>50</v>
      </c>
    </row>
    <row r="48" spans="1:9" ht="26.25" customHeight="1">
      <c r="A48" s="1">
        <f>SUM(A47+G47)</f>
        <v>50.20000000000001</v>
      </c>
      <c r="C48" s="1">
        <f>SUM(C47+G47)</f>
        <v>13.400000000000002</v>
      </c>
      <c r="E48" s="8" t="s">
        <v>13</v>
      </c>
      <c r="G48" s="1">
        <v>1.3</v>
      </c>
      <c r="I48" s="2" t="s">
        <v>51</v>
      </c>
    </row>
    <row r="49" spans="1:9" ht="26.25" customHeight="1">
      <c r="A49" s="1">
        <f>SUM(A48+G48)</f>
        <v>51.50000000000001</v>
      </c>
      <c r="C49" s="1">
        <f>SUM(C48+G48)</f>
        <v>14.700000000000003</v>
      </c>
      <c r="E49" s="8" t="s">
        <v>13</v>
      </c>
      <c r="G49" s="1">
        <v>5.7</v>
      </c>
      <c r="I49" s="2" t="s">
        <v>52</v>
      </c>
    </row>
    <row r="50" spans="1:9" ht="26.25" customHeight="1">
      <c r="A50" s="1">
        <f>SUM(A49+G49)</f>
        <v>57.20000000000001</v>
      </c>
      <c r="C50" s="1">
        <f>SUM(C49+G49)</f>
        <v>20.400000000000002</v>
      </c>
      <c r="E50" s="9" t="s">
        <v>10</v>
      </c>
      <c r="G50" s="1">
        <v>0.1</v>
      </c>
      <c r="I50" s="2" t="s">
        <v>53</v>
      </c>
    </row>
    <row r="51" spans="1:9" ht="26.25" customHeight="1">
      <c r="A51" s="1">
        <f>SUM(A50+G50)</f>
        <v>57.30000000000001</v>
      </c>
      <c r="C51" s="1">
        <f>SUM(C50+G50)</f>
        <v>20.500000000000004</v>
      </c>
      <c r="E51" s="9" t="s">
        <v>10</v>
      </c>
      <c r="I51" s="2" t="s">
        <v>54</v>
      </c>
    </row>
    <row r="52" spans="5:9" ht="26.25" customHeight="1">
      <c r="E52" s="3" t="s">
        <v>40</v>
      </c>
      <c r="I52" s="2" t="s">
        <v>55</v>
      </c>
    </row>
    <row r="53" spans="5:9" ht="26.25" customHeight="1">
      <c r="E53" s="3" t="s">
        <v>42</v>
      </c>
      <c r="I53" s="2" t="s">
        <v>56</v>
      </c>
    </row>
    <row r="54" spans="1:9" ht="26.25" customHeight="1">
      <c r="A54" s="7" t="s">
        <v>1</v>
      </c>
      <c r="I54" s="3"/>
    </row>
    <row r="55" spans="1:9" ht="12" customHeight="1">
      <c r="A55" s="7"/>
      <c r="C55" s="7"/>
      <c r="E55" s="8"/>
      <c r="G55" s="7"/>
      <c r="I55" s="9"/>
    </row>
    <row r="56" spans="1:9" ht="26.25" customHeight="1">
      <c r="A56" s="7" t="s">
        <v>3</v>
      </c>
      <c r="B56" s="9"/>
      <c r="C56" s="7" t="s">
        <v>4</v>
      </c>
      <c r="D56" s="9"/>
      <c r="E56" s="8" t="s">
        <v>5</v>
      </c>
      <c r="F56" s="9"/>
      <c r="G56" s="10" t="s">
        <v>6</v>
      </c>
      <c r="H56" s="9"/>
      <c r="I56" s="8" t="s">
        <v>7</v>
      </c>
    </row>
    <row r="57" spans="1:8" ht="12" customHeight="1">
      <c r="A57" s="7"/>
      <c r="C57" s="7"/>
      <c r="E57" s="8"/>
      <c r="F57" s="11"/>
      <c r="G57" s="7"/>
      <c r="H57" s="9"/>
    </row>
    <row r="58" spans="1:9" ht="26.25" customHeight="1">
      <c r="A58" s="1">
        <f>A51</f>
        <v>57.30000000000001</v>
      </c>
      <c r="C58" s="1">
        <v>0</v>
      </c>
      <c r="E58" s="8" t="s">
        <v>13</v>
      </c>
      <c r="G58" s="1">
        <v>0.1</v>
      </c>
      <c r="I58" s="2" t="s">
        <v>53</v>
      </c>
    </row>
    <row r="59" spans="1:9" ht="26.25" customHeight="1">
      <c r="A59" s="1">
        <f>SUM(A58+G58)</f>
        <v>57.40000000000001</v>
      </c>
      <c r="C59" s="1">
        <f>SUM(C58+G58)</f>
        <v>0.1</v>
      </c>
      <c r="E59" s="8" t="s">
        <v>13</v>
      </c>
      <c r="G59" s="1">
        <v>6.5</v>
      </c>
      <c r="I59" s="2" t="s">
        <v>57</v>
      </c>
    </row>
    <row r="60" spans="1:9" ht="26.25" customHeight="1">
      <c r="A60" s="1">
        <f>SUM(A59+G59)</f>
        <v>63.90000000000001</v>
      </c>
      <c r="C60" s="1">
        <f>SUM(C59+G59)</f>
        <v>6.6</v>
      </c>
      <c r="E60" s="8" t="s">
        <v>13</v>
      </c>
      <c r="G60" s="1">
        <v>0.9</v>
      </c>
      <c r="I60" s="2" t="s">
        <v>58</v>
      </c>
    </row>
    <row r="61" spans="1:9" ht="26.25" customHeight="1">
      <c r="A61" s="1">
        <f>SUM(A60+G60)</f>
        <v>64.80000000000001</v>
      </c>
      <c r="C61" s="1">
        <f>SUM(C60+G60)</f>
        <v>7.5</v>
      </c>
      <c r="E61" s="9" t="s">
        <v>10</v>
      </c>
      <c r="G61" s="1">
        <v>1.8</v>
      </c>
      <c r="I61" s="2" t="s">
        <v>59</v>
      </c>
    </row>
    <row r="62" spans="1:9" ht="26.25" customHeight="1">
      <c r="A62" s="1">
        <f>SUM(A61+G61)</f>
        <v>66.60000000000001</v>
      </c>
      <c r="C62" s="1">
        <f>SUM(C61+G61)</f>
        <v>9.3</v>
      </c>
      <c r="E62" s="9" t="s">
        <v>10</v>
      </c>
      <c r="G62" s="1">
        <v>1.8</v>
      </c>
      <c r="I62" s="2" t="s">
        <v>60</v>
      </c>
    </row>
    <row r="63" spans="1:9" ht="26.25" customHeight="1">
      <c r="A63" s="1">
        <f>SUM(A62+G62)</f>
        <v>68.4</v>
      </c>
      <c r="C63" s="1">
        <f>SUM(C62+G62)</f>
        <v>11.100000000000001</v>
      </c>
      <c r="E63" s="8" t="s">
        <v>13</v>
      </c>
      <c r="G63" s="1">
        <v>0.4</v>
      </c>
      <c r="I63" s="2" t="s">
        <v>61</v>
      </c>
    </row>
    <row r="64" spans="1:9" ht="26.25" customHeight="1">
      <c r="A64" s="1">
        <f>SUM(A63+G63)</f>
        <v>68.80000000000001</v>
      </c>
      <c r="C64" s="1">
        <f>SUM(C63+G63)</f>
        <v>11.500000000000002</v>
      </c>
      <c r="E64" s="9" t="s">
        <v>10</v>
      </c>
      <c r="G64" s="1">
        <v>2.6</v>
      </c>
      <c r="I64" s="2" t="s">
        <v>62</v>
      </c>
    </row>
    <row r="65" spans="1:9" ht="26.25" customHeight="1">
      <c r="A65" s="1">
        <f>SUM(A64+G64)</f>
        <v>71.4</v>
      </c>
      <c r="C65" s="1">
        <f>SUM(C64+G64)</f>
        <v>14.100000000000001</v>
      </c>
      <c r="E65" s="9" t="s">
        <v>10</v>
      </c>
      <c r="G65" s="1">
        <v>2.2</v>
      </c>
      <c r="I65" s="2" t="s">
        <v>63</v>
      </c>
    </row>
    <row r="66" spans="1:9" ht="26.25" customHeight="1">
      <c r="A66" s="1">
        <f>SUM(A65+G65)</f>
        <v>73.60000000000001</v>
      </c>
      <c r="C66" s="1">
        <f>SUM(C65+G65)</f>
        <v>16.3</v>
      </c>
      <c r="E66" s="3" t="s">
        <v>29</v>
      </c>
      <c r="G66" s="1">
        <v>0.9</v>
      </c>
      <c r="I66" s="2" t="s">
        <v>64</v>
      </c>
    </row>
    <row r="67" spans="1:9" ht="26.25" customHeight="1">
      <c r="A67" s="1">
        <f>SUM(A66+G66)</f>
        <v>74.50000000000001</v>
      </c>
      <c r="C67" s="1">
        <f>SUM(C66+G66)</f>
        <v>17.2</v>
      </c>
      <c r="E67" s="9" t="s">
        <v>10</v>
      </c>
      <c r="G67" s="1">
        <v>0.5</v>
      </c>
      <c r="I67" s="2" t="s">
        <v>65</v>
      </c>
    </row>
    <row r="68" spans="1:9" ht="26.25" customHeight="1">
      <c r="A68" s="1">
        <f>SUM(A67+G67)</f>
        <v>75.00000000000001</v>
      </c>
      <c r="C68" s="1">
        <f>SUM(C67+G67)</f>
        <v>17.7</v>
      </c>
      <c r="E68" s="8" t="s">
        <v>13</v>
      </c>
      <c r="G68" s="1">
        <v>2.3</v>
      </c>
      <c r="I68" s="2" t="s">
        <v>66</v>
      </c>
    </row>
    <row r="69" spans="1:9" ht="26.25" customHeight="1">
      <c r="A69" s="1">
        <f>SUM(A68+G68)</f>
        <v>77.30000000000001</v>
      </c>
      <c r="C69" s="1">
        <f>SUM(C68+G68)</f>
        <v>20</v>
      </c>
      <c r="E69" s="8" t="s">
        <v>13</v>
      </c>
      <c r="G69" s="1">
        <v>0</v>
      </c>
      <c r="I69" s="2" t="s">
        <v>67</v>
      </c>
    </row>
    <row r="70" spans="5:9" ht="26.25" customHeight="1">
      <c r="E70" s="3" t="s">
        <v>40</v>
      </c>
      <c r="I70" s="2" t="s">
        <v>68</v>
      </c>
    </row>
    <row r="71" spans="5:9" ht="26.25" customHeight="1">
      <c r="E71" s="3" t="s">
        <v>42</v>
      </c>
      <c r="I71" s="2" t="s">
        <v>69</v>
      </c>
    </row>
    <row r="72" spans="1:9" ht="26.25" customHeight="1">
      <c r="A72" s="7" t="s">
        <v>1</v>
      </c>
      <c r="I72" s="3"/>
    </row>
    <row r="73" spans="1:9" ht="12" customHeight="1">
      <c r="A73" s="7"/>
      <c r="C73" s="7"/>
      <c r="E73" s="8"/>
      <c r="G73" s="7"/>
      <c r="I73" s="9"/>
    </row>
    <row r="74" spans="1:9" ht="26.25" customHeight="1">
      <c r="A74" s="7" t="s">
        <v>3</v>
      </c>
      <c r="B74" s="9"/>
      <c r="C74" s="7" t="s">
        <v>4</v>
      </c>
      <c r="D74" s="9"/>
      <c r="E74" s="8" t="s">
        <v>5</v>
      </c>
      <c r="F74" s="9"/>
      <c r="G74" s="10" t="s">
        <v>6</v>
      </c>
      <c r="H74" s="9"/>
      <c r="I74" s="8" t="s">
        <v>7</v>
      </c>
    </row>
    <row r="75" spans="1:8" ht="12" customHeight="1">
      <c r="A75" s="7"/>
      <c r="C75" s="7"/>
      <c r="E75" s="8"/>
      <c r="F75" s="11"/>
      <c r="G75" s="7"/>
      <c r="H75" s="9"/>
    </row>
    <row r="76" spans="1:9" ht="26.25" customHeight="1">
      <c r="A76" s="1">
        <f>A69</f>
        <v>77.30000000000001</v>
      </c>
      <c r="C76" s="1">
        <v>0</v>
      </c>
      <c r="E76" s="8" t="s">
        <v>13</v>
      </c>
      <c r="G76" s="1">
        <v>0.01</v>
      </c>
      <c r="I76" s="2" t="s">
        <v>70</v>
      </c>
    </row>
    <row r="77" spans="1:9" ht="26.25" customHeight="1">
      <c r="A77" s="1">
        <f>SUM(A76+G76)</f>
        <v>77.31000000000002</v>
      </c>
      <c r="C77" s="1">
        <f>SUM(C76+G76)</f>
        <v>0.01</v>
      </c>
      <c r="E77" s="9" t="s">
        <v>10</v>
      </c>
      <c r="G77" s="1">
        <v>7.2</v>
      </c>
      <c r="I77" s="2" t="s">
        <v>71</v>
      </c>
    </row>
    <row r="78" spans="1:9" ht="26.25" customHeight="1">
      <c r="A78" s="1">
        <f>SUM(A77+G77)</f>
        <v>84.51000000000002</v>
      </c>
      <c r="C78" s="1">
        <f>SUM(C77+G77)</f>
        <v>7.21</v>
      </c>
      <c r="E78" s="8" t="s">
        <v>13</v>
      </c>
      <c r="G78" s="1">
        <v>2.2</v>
      </c>
      <c r="I78" s="2" t="s">
        <v>72</v>
      </c>
    </row>
    <row r="79" spans="1:9" ht="26.25" customHeight="1">
      <c r="A79" s="1">
        <f>SUM(A78+G78)</f>
        <v>86.71000000000002</v>
      </c>
      <c r="C79" s="1">
        <f>SUM(C78+G78)</f>
        <v>9.41</v>
      </c>
      <c r="E79" s="9" t="s">
        <v>10</v>
      </c>
      <c r="G79" s="1">
        <v>0.9</v>
      </c>
      <c r="I79" s="2" t="s">
        <v>73</v>
      </c>
    </row>
    <row r="80" spans="1:9" ht="26.25" customHeight="1">
      <c r="A80" s="1">
        <f>SUM(A79+G79)</f>
        <v>87.61000000000003</v>
      </c>
      <c r="C80" s="1">
        <f>SUM(C79+G79)</f>
        <v>10.31</v>
      </c>
      <c r="E80" s="8" t="s">
        <v>13</v>
      </c>
      <c r="G80" s="1">
        <v>0.1</v>
      </c>
      <c r="I80" s="2" t="s">
        <v>74</v>
      </c>
    </row>
    <row r="81" spans="1:9" ht="26.25" customHeight="1">
      <c r="A81" s="1">
        <f>SUM(A80+G80)</f>
        <v>87.71000000000002</v>
      </c>
      <c r="C81" s="1">
        <f>SUM(C80+G80)</f>
        <v>10.41</v>
      </c>
      <c r="E81" s="9" t="s">
        <v>10</v>
      </c>
      <c r="G81" s="1">
        <v>3.5</v>
      </c>
      <c r="I81" s="2" t="s">
        <v>75</v>
      </c>
    </row>
    <row r="82" spans="1:9" ht="26.25" customHeight="1">
      <c r="A82" s="1">
        <f>SUM(A81+G81)</f>
        <v>91.21000000000002</v>
      </c>
      <c r="C82" s="1">
        <f>SUM(C81+G81)</f>
        <v>13.91</v>
      </c>
      <c r="E82" s="8" t="s">
        <v>13</v>
      </c>
      <c r="G82" s="1">
        <v>1.4</v>
      </c>
      <c r="I82" s="2" t="s">
        <v>76</v>
      </c>
    </row>
    <row r="83" spans="1:9" ht="26.25" customHeight="1">
      <c r="A83" s="1">
        <f>SUM(A82+G82)</f>
        <v>92.61000000000003</v>
      </c>
      <c r="C83" s="1">
        <f>SUM(C82+G82)</f>
        <v>15.31</v>
      </c>
      <c r="E83" s="9" t="s">
        <v>10</v>
      </c>
      <c r="G83" s="1">
        <v>1.6</v>
      </c>
      <c r="I83" s="2" t="s">
        <v>77</v>
      </c>
    </row>
    <row r="84" spans="1:9" ht="26.25" customHeight="1">
      <c r="A84" s="1">
        <f>SUM(A83+G83)</f>
        <v>94.21000000000002</v>
      </c>
      <c r="C84" s="1">
        <f>SUM(C83+G83)</f>
        <v>16.91</v>
      </c>
      <c r="E84" s="9" t="s">
        <v>10</v>
      </c>
      <c r="G84" s="1">
        <v>0.2</v>
      </c>
      <c r="I84" s="2" t="s">
        <v>78</v>
      </c>
    </row>
    <row r="85" spans="1:9" ht="26.25" customHeight="1">
      <c r="A85" s="1">
        <f>SUM(A84+G84)</f>
        <v>94.41000000000003</v>
      </c>
      <c r="C85" s="1">
        <f>SUM(C84+G84)</f>
        <v>17.11</v>
      </c>
      <c r="E85" s="8" t="s">
        <v>13</v>
      </c>
      <c r="I85" s="2" t="s">
        <v>79</v>
      </c>
    </row>
    <row r="86" spans="5:9" ht="26.25" customHeight="1">
      <c r="E86" s="3" t="s">
        <v>40</v>
      </c>
      <c r="I86" s="2" t="s">
        <v>80</v>
      </c>
    </row>
    <row r="87" spans="5:9" ht="26.25" customHeight="1">
      <c r="E87" s="3" t="s">
        <v>42</v>
      </c>
      <c r="I87" s="2" t="s">
        <v>81</v>
      </c>
    </row>
    <row r="88" spans="1:9" ht="26.25" customHeight="1">
      <c r="A88" s="7" t="s">
        <v>1</v>
      </c>
      <c r="I88" s="3"/>
    </row>
    <row r="89" spans="1:9" ht="12" customHeight="1">
      <c r="A89" s="7"/>
      <c r="C89" s="7"/>
      <c r="E89" s="8"/>
      <c r="G89" s="7"/>
      <c r="I89" s="9"/>
    </row>
    <row r="90" spans="1:9" ht="26.25" customHeight="1">
      <c r="A90" s="7" t="s">
        <v>3</v>
      </c>
      <c r="B90" s="9"/>
      <c r="C90" s="7" t="s">
        <v>4</v>
      </c>
      <c r="D90" s="9"/>
      <c r="E90" s="8" t="s">
        <v>5</v>
      </c>
      <c r="F90" s="9"/>
      <c r="G90" s="10" t="s">
        <v>6</v>
      </c>
      <c r="H90" s="9"/>
      <c r="I90" s="8" t="s">
        <v>7</v>
      </c>
    </row>
    <row r="91" spans="1:8" ht="12" customHeight="1">
      <c r="A91" s="7"/>
      <c r="C91" s="7"/>
      <c r="E91" s="8"/>
      <c r="F91" s="11"/>
      <c r="G91" s="7"/>
      <c r="H91" s="9"/>
    </row>
    <row r="92" spans="1:9" ht="26.25" customHeight="1">
      <c r="A92" s="1">
        <f>A85</f>
        <v>94.41000000000003</v>
      </c>
      <c r="C92" s="1">
        <v>0</v>
      </c>
      <c r="E92" s="8" t="s">
        <v>13</v>
      </c>
      <c r="G92" s="1">
        <v>3.2</v>
      </c>
      <c r="I92" s="2" t="s">
        <v>82</v>
      </c>
    </row>
    <row r="93" spans="1:9" ht="26.25" customHeight="1">
      <c r="A93" s="1">
        <f>SUM(A92+G92)</f>
        <v>97.61000000000003</v>
      </c>
      <c r="C93" s="1">
        <f>SUM(C92+G92)</f>
        <v>3.2</v>
      </c>
      <c r="E93" s="9" t="s">
        <v>10</v>
      </c>
      <c r="G93" s="1">
        <v>2</v>
      </c>
      <c r="I93" s="2" t="s">
        <v>83</v>
      </c>
    </row>
    <row r="94" spans="1:9" ht="26.25" customHeight="1">
      <c r="A94" s="1">
        <f>SUM(A93+G93)</f>
        <v>99.61000000000003</v>
      </c>
      <c r="C94" s="1">
        <f>SUM(C93+G93)</f>
        <v>5.2</v>
      </c>
      <c r="E94" s="9" t="s">
        <v>10</v>
      </c>
      <c r="G94" s="1">
        <v>1.4</v>
      </c>
      <c r="I94" s="2" t="s">
        <v>84</v>
      </c>
    </row>
    <row r="95" spans="1:9" ht="26.25" customHeight="1">
      <c r="A95" s="1">
        <f>SUM(A94+G94)</f>
        <v>101.01000000000003</v>
      </c>
      <c r="C95" s="1">
        <f>SUM(C94+G94)</f>
        <v>6.6</v>
      </c>
      <c r="E95" s="8" t="s">
        <v>13</v>
      </c>
      <c r="G95" s="1">
        <v>1.2</v>
      </c>
      <c r="I95" s="2" t="s">
        <v>85</v>
      </c>
    </row>
    <row r="96" spans="1:9" ht="26.25" customHeight="1">
      <c r="A96" s="1">
        <f>SUM(A95+G95)</f>
        <v>102.21000000000004</v>
      </c>
      <c r="C96" s="1">
        <f>SUM(C95+G95)</f>
        <v>7.8</v>
      </c>
      <c r="E96" s="9" t="s">
        <v>10</v>
      </c>
      <c r="G96" s="1">
        <v>0.1</v>
      </c>
      <c r="I96" s="2" t="s">
        <v>86</v>
      </c>
    </row>
    <row r="97" spans="1:9" ht="26.25" customHeight="1">
      <c r="A97" s="1">
        <f>SUM(A96+G96)</f>
        <v>102.31000000000003</v>
      </c>
      <c r="C97" s="1">
        <f>SUM(C96+G96)</f>
        <v>7.8999999999999995</v>
      </c>
      <c r="E97" s="8" t="s">
        <v>13</v>
      </c>
      <c r="G97" s="1">
        <v>2.1</v>
      </c>
      <c r="I97" s="2" t="s">
        <v>87</v>
      </c>
    </row>
    <row r="98" spans="1:9" ht="26.25" customHeight="1">
      <c r="A98" s="1">
        <f>SUM(A97+G97)</f>
        <v>104.41000000000003</v>
      </c>
      <c r="C98" s="1">
        <f>SUM(C97+G97)</f>
        <v>10</v>
      </c>
      <c r="E98" s="8" t="s">
        <v>13</v>
      </c>
      <c r="G98" s="1">
        <v>1</v>
      </c>
      <c r="I98" s="2" t="s">
        <v>33</v>
      </c>
    </row>
    <row r="99" spans="1:9" ht="26.25" customHeight="1">
      <c r="A99" s="1">
        <f>SUM(A98+G98)</f>
        <v>105.41000000000003</v>
      </c>
      <c r="C99" s="1">
        <f>SUM(C98+G98)</f>
        <v>11</v>
      </c>
      <c r="E99" s="9" t="s">
        <v>10</v>
      </c>
      <c r="G99" s="1">
        <v>0.1</v>
      </c>
      <c r="I99" s="2" t="s">
        <v>32</v>
      </c>
    </row>
    <row r="100" spans="1:9" ht="26.25" customHeight="1">
      <c r="A100" s="1">
        <f>SUM(A99+G99)</f>
        <v>105.51000000000002</v>
      </c>
      <c r="C100" s="1">
        <f>SUM(C99+G99)</f>
        <v>11.1</v>
      </c>
      <c r="E100" s="8" t="s">
        <v>13</v>
      </c>
      <c r="G100" s="1">
        <v>0.30000000000000004</v>
      </c>
      <c r="I100" s="2" t="s">
        <v>88</v>
      </c>
    </row>
    <row r="101" spans="1:9" ht="26.25" customHeight="1">
      <c r="A101" s="1">
        <f>SUM(A100+G100)</f>
        <v>105.81000000000002</v>
      </c>
      <c r="C101" s="1">
        <f>SUM(C100+G100)</f>
        <v>11.4</v>
      </c>
      <c r="E101" s="9" t="s">
        <v>10</v>
      </c>
      <c r="G101" s="1">
        <v>1.1</v>
      </c>
      <c r="I101" s="2" t="s">
        <v>89</v>
      </c>
    </row>
    <row r="102" ht="26.25" customHeight="1">
      <c r="D102" s="2" t="s">
        <v>28</v>
      </c>
    </row>
    <row r="103" spans="1:9" ht="26.25" customHeight="1">
      <c r="A103" s="1">
        <f>SUM(A101+G101)</f>
        <v>106.91000000000001</v>
      </c>
      <c r="C103" s="1">
        <f>SUM(C101+G101)</f>
        <v>12.5</v>
      </c>
      <c r="E103" s="3" t="s">
        <v>29</v>
      </c>
      <c r="G103" s="1">
        <v>0.6000000000000001</v>
      </c>
      <c r="I103" s="2" t="s">
        <v>30</v>
      </c>
    </row>
    <row r="104" spans="1:9" ht="26.25" customHeight="1">
      <c r="A104" s="1">
        <f>SUM(A103+G103)</f>
        <v>107.51</v>
      </c>
      <c r="C104" s="1">
        <f>SUM(C103+G103)</f>
        <v>13.1</v>
      </c>
      <c r="E104" s="3" t="s">
        <v>26</v>
      </c>
      <c r="G104" s="1">
        <v>6.2</v>
      </c>
      <c r="I104" s="2" t="s">
        <v>27</v>
      </c>
    </row>
    <row r="105" spans="1:9" ht="26.25" customHeight="1">
      <c r="A105" s="1">
        <f>SUM(A104+G104)</f>
        <v>113.71000000000001</v>
      </c>
      <c r="C105" s="1">
        <f>SUM(C104+G104)</f>
        <v>19.3</v>
      </c>
      <c r="E105" s="3" t="s">
        <v>26</v>
      </c>
      <c r="G105" s="1">
        <v>2.3</v>
      </c>
      <c r="I105" s="2" t="s">
        <v>23</v>
      </c>
    </row>
    <row r="106" spans="1:245" ht="26.25" customHeight="1">
      <c r="A106" s="4"/>
      <c r="B106"/>
      <c r="C106" s="4"/>
      <c r="D106"/>
      <c r="E106"/>
      <c r="F106"/>
      <c r="G106" s="4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</row>
    <row r="107" spans="1:9" ht="26.25" customHeight="1">
      <c r="A107" s="1">
        <f>SUM(A105+G105)</f>
        <v>116.01</v>
      </c>
      <c r="C107" s="1">
        <f>SUM(C105+G105)</f>
        <v>21.6</v>
      </c>
      <c r="I107" s="2" t="s">
        <v>25</v>
      </c>
    </row>
    <row r="108" spans="1:9" ht="26.25" customHeight="1">
      <c r="A108" s="1">
        <f>SUM(A107+G107)</f>
        <v>116.01</v>
      </c>
      <c r="C108" s="1">
        <f>SUM(C107+G107)</f>
        <v>21.6</v>
      </c>
      <c r="E108" s="9" t="s">
        <v>10</v>
      </c>
      <c r="G108" s="1">
        <v>0.1</v>
      </c>
      <c r="I108" s="2" t="s">
        <v>24</v>
      </c>
    </row>
    <row r="109" spans="1:9" ht="26.25" customHeight="1">
      <c r="A109" s="1">
        <f>SUM(A108+G108)</f>
        <v>116.11</v>
      </c>
      <c r="C109" s="1">
        <f>SUM(C108+G108)</f>
        <v>21.700000000000003</v>
      </c>
      <c r="E109" s="8" t="s">
        <v>13</v>
      </c>
      <c r="G109" s="1">
        <v>1.7000000000000002</v>
      </c>
      <c r="I109" s="2" t="s">
        <v>23</v>
      </c>
    </row>
    <row r="110" spans="1:9" ht="26.25" customHeight="1">
      <c r="A110" s="1">
        <f>SUM(A109+G109)</f>
        <v>117.81</v>
      </c>
      <c r="C110" s="1">
        <f>SUM(C109+G109)</f>
        <v>23.400000000000002</v>
      </c>
      <c r="E110" s="8" t="s">
        <v>13</v>
      </c>
      <c r="G110" s="1">
        <v>0.1</v>
      </c>
      <c r="I110" s="2" t="s">
        <v>22</v>
      </c>
    </row>
    <row r="111" spans="1:9" ht="26.25" customHeight="1">
      <c r="A111" s="1">
        <f>SUM(A110+G110)</f>
        <v>117.91</v>
      </c>
      <c r="C111" s="1">
        <f>SUM(C110+G110)</f>
        <v>23.500000000000004</v>
      </c>
      <c r="E111" s="9" t="s">
        <v>10</v>
      </c>
      <c r="G111" s="1">
        <v>2.9</v>
      </c>
      <c r="I111" s="2" t="s">
        <v>21</v>
      </c>
    </row>
    <row r="112" spans="1:9" ht="26.25" customHeight="1">
      <c r="A112" s="1">
        <f>SUM(A111+G111)</f>
        <v>120.81</v>
      </c>
      <c r="C112" s="1">
        <f>SUM(C111+G111)</f>
        <v>26.400000000000002</v>
      </c>
      <c r="E112" s="8" t="s">
        <v>13</v>
      </c>
      <c r="G112" s="1">
        <v>0.5</v>
      </c>
      <c r="I112" s="2" t="s">
        <v>90</v>
      </c>
    </row>
    <row r="113" spans="1:9" ht="26.25" customHeight="1">
      <c r="A113" s="1">
        <f>SUM(A112+G112)</f>
        <v>121.31</v>
      </c>
      <c r="C113" s="1">
        <f>SUM(C112+G112)</f>
        <v>26.900000000000002</v>
      </c>
      <c r="E113" s="9" t="s">
        <v>10</v>
      </c>
      <c r="G113" s="1">
        <v>0.7</v>
      </c>
      <c r="I113" s="2" t="s">
        <v>91</v>
      </c>
    </row>
    <row r="114" spans="1:9" ht="26.25" customHeight="1">
      <c r="A114" s="1">
        <f>SUM(A113+G113)</f>
        <v>122.01</v>
      </c>
      <c r="C114" s="1">
        <f>SUM(C113+G113)</f>
        <v>27.6</v>
      </c>
      <c r="E114" s="8" t="s">
        <v>13</v>
      </c>
      <c r="G114" s="1">
        <v>1.6</v>
      </c>
      <c r="I114" s="2" t="s">
        <v>18</v>
      </c>
    </row>
    <row r="115" spans="1:9" ht="26.25" customHeight="1">
      <c r="A115" s="1">
        <f>SUM(A114+G114)</f>
        <v>123.61</v>
      </c>
      <c r="C115" s="1">
        <f>SUM(C114+G114)</f>
        <v>29.200000000000003</v>
      </c>
      <c r="E115" s="9" t="s">
        <v>10</v>
      </c>
      <c r="G115" s="1">
        <v>0.6000000000000001</v>
      </c>
      <c r="I115" s="2" t="s">
        <v>17</v>
      </c>
    </row>
    <row r="116" spans="1:9" ht="26.25" customHeight="1">
      <c r="A116" s="1">
        <f>SUM(A115+G115)</f>
        <v>124.21</v>
      </c>
      <c r="C116" s="1">
        <f>SUM(C115+G115)</f>
        <v>29.800000000000004</v>
      </c>
      <c r="E116" s="8" t="s">
        <v>13</v>
      </c>
      <c r="G116" s="1">
        <v>0.7</v>
      </c>
      <c r="I116" s="2" t="s">
        <v>16</v>
      </c>
    </row>
    <row r="117" spans="1:9" ht="26.25" customHeight="1">
      <c r="A117" s="1">
        <f>SUM(A116+G116)</f>
        <v>124.91</v>
      </c>
      <c r="C117" s="1">
        <f>SUM(C116+G116)</f>
        <v>30.500000000000004</v>
      </c>
      <c r="E117" s="9" t="s">
        <v>10</v>
      </c>
      <c r="G117" s="1">
        <v>0.7</v>
      </c>
      <c r="I117" s="2" t="s">
        <v>15</v>
      </c>
    </row>
    <row r="118" spans="1:9" ht="26.25" customHeight="1">
      <c r="A118" s="1">
        <f>SUM(A117+G117)</f>
        <v>125.61</v>
      </c>
      <c r="C118" s="1">
        <f>SUM(C117+G117)</f>
        <v>31.200000000000003</v>
      </c>
      <c r="E118" s="8" t="s">
        <v>13</v>
      </c>
      <c r="G118" s="1">
        <v>0.4</v>
      </c>
      <c r="I118" s="2" t="s">
        <v>14</v>
      </c>
    </row>
    <row r="119" spans="1:9" ht="26.25" customHeight="1">
      <c r="A119" s="1">
        <f>SUM(A118+G118)</f>
        <v>126.01</v>
      </c>
      <c r="C119" s="1">
        <f>SUM(C118+G118)</f>
        <v>31.6</v>
      </c>
      <c r="E119" s="9" t="s">
        <v>10</v>
      </c>
      <c r="G119" s="1">
        <v>0.8</v>
      </c>
      <c r="I119" s="2" t="s">
        <v>12</v>
      </c>
    </row>
    <row r="120" spans="1:9" ht="26.25" customHeight="1">
      <c r="A120" s="1">
        <f>SUM(A119+G119)</f>
        <v>126.81</v>
      </c>
      <c r="C120" s="1">
        <f>SUM(C119+G119)</f>
        <v>32.4</v>
      </c>
      <c r="E120" s="8" t="s">
        <v>13</v>
      </c>
      <c r="G120" s="1">
        <v>0.2</v>
      </c>
      <c r="I120" s="2" t="s">
        <v>11</v>
      </c>
    </row>
    <row r="121" spans="1:9" ht="26.25" customHeight="1">
      <c r="A121" s="1">
        <f>SUM(A120+G120)</f>
        <v>127.01</v>
      </c>
      <c r="C121" s="1">
        <f>SUM(C120+G120)</f>
        <v>32.6</v>
      </c>
      <c r="E121" s="8" t="s">
        <v>13</v>
      </c>
      <c r="G121" s="1">
        <v>0.1</v>
      </c>
      <c r="I121" s="2" t="s">
        <v>9</v>
      </c>
    </row>
    <row r="122" spans="1:9" ht="26.25" customHeight="1">
      <c r="A122" s="1">
        <f>SUM(A121+G121)</f>
        <v>127.11</v>
      </c>
      <c r="C122" s="1">
        <f>SUM(C121+G121)</f>
        <v>32.7</v>
      </c>
      <c r="E122" s="8"/>
      <c r="I122" s="2" t="s">
        <v>92</v>
      </c>
    </row>
    <row r="123" spans="5:9" ht="26.25" customHeight="1">
      <c r="E123" s="3" t="s">
        <v>40</v>
      </c>
      <c r="I123" s="2" t="s">
        <v>93</v>
      </c>
    </row>
    <row r="124" spans="5:9" ht="26.25" customHeight="1">
      <c r="E124" s="3" t="s">
        <v>42</v>
      </c>
      <c r="I124" s="2" t="s">
        <v>94</v>
      </c>
    </row>
    <row r="125" spans="1:9" ht="26.25" customHeight="1">
      <c r="A125" s="4"/>
      <c r="B125"/>
      <c r="C125" s="13" t="s">
        <v>95</v>
      </c>
      <c r="E125" s="14"/>
      <c r="F125" s="15"/>
      <c r="G125" s="16"/>
      <c r="H125" s="15"/>
      <c r="I125" s="15"/>
    </row>
    <row r="126" spans="1:9" ht="26.25" customHeight="1">
      <c r="A126" s="4"/>
      <c r="B126"/>
      <c r="C126" s="13" t="s">
        <v>96</v>
      </c>
      <c r="E126" s="14"/>
      <c r="I126" s="3"/>
    </row>
    <row r="127" spans="1:3" ht="26.25" customHeight="1">
      <c r="A127" s="4"/>
      <c r="B127"/>
      <c r="C127" s="13" t="s">
        <v>97</v>
      </c>
    </row>
    <row r="128" spans="1:5" ht="26.25" customHeight="1">
      <c r="A128" s="4"/>
      <c r="B128"/>
      <c r="C128" s="4"/>
      <c r="E128" s="2" t="s">
        <v>98</v>
      </c>
    </row>
    <row r="129" ht="26.25" customHeight="1">
      <c r="A129" s="13"/>
    </row>
  </sheetData>
  <sheetProtection selectLockedCells="1" selectUnlockedCells="1"/>
  <printOptions gridLines="1"/>
  <pageMargins left="0.25" right="0.25" top="0.25" bottom="0.25" header="0.5118055555555555" footer="0.5118055555555555"/>
  <pageSetup horizontalDpi="300" verticalDpi="300" orientation="portrait" scale="65"/>
  <rowBreaks count="3" manualBreakCount="3">
    <brk id="36" max="255" man="1"/>
    <brk id="71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>Tony Goodnight</cp:lastModifiedBy>
  <cp:lastPrinted>2011-01-07T19:33:02Z</cp:lastPrinted>
  <dcterms:created xsi:type="dcterms:W3CDTF">2008-12-25T06:35:46Z</dcterms:created>
  <dcterms:modified xsi:type="dcterms:W3CDTF">2024-03-15T01:41:30Z</dcterms:modified>
  <cp:category/>
  <cp:version/>
  <cp:contentType/>
  <cp:contentStatus/>
  <cp:revision>33</cp:revision>
</cp:coreProperties>
</file>