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<sst xmlns="http://schemas.openxmlformats.org/spreadsheetml/2006/main" count="128" uniqueCount="68">
  <si>
    <t>200k</t>
  </si>
  <si>
    <t xml:space="preserve"> Brevet – Greensboro 2010</t>
  </si>
  <si>
    <t>Date - Sunrise - Sunset - Hours of Sun</t>
  </si>
  <si>
    <t>Sep 6, 2010 - 6:50 AM - 7:35 PM - 12h 44m</t>
  </si>
  <si>
    <t xml:space="preserve"> 0km   start: 09/06 07:00</t>
  </si>
  <si>
    <t>C_T=Control Total</t>
  </si>
  <si>
    <t>Total</t>
  </si>
  <si>
    <t>C_T</t>
  </si>
  <si>
    <t>Turn</t>
  </si>
  <si>
    <t>Go</t>
  </si>
  <si>
    <t>on road</t>
  </si>
  <si>
    <t xml:space="preserve">Right </t>
  </si>
  <si>
    <t>Thorndike</t>
  </si>
  <si>
    <t xml:space="preserve">Gallimore Dairy Rd </t>
  </si>
  <si>
    <t xml:space="preserve">Sandy Ridge Rd </t>
  </si>
  <si>
    <t xml:space="preserve"> Left</t>
  </si>
  <si>
    <t xml:space="preserve">W Market St/E Mountain St </t>
  </si>
  <si>
    <t xml:space="preserve">Bear Right </t>
  </si>
  <si>
    <t xml:space="preserve">E Mountain St </t>
  </si>
  <si>
    <t xml:space="preserve">E Bodenhamer St </t>
  </si>
  <si>
    <t xml:space="preserve">Dobson St </t>
  </si>
  <si>
    <t xml:space="preserve">Continue </t>
  </si>
  <si>
    <t xml:space="preserve">Old Valley School Rd </t>
  </si>
  <si>
    <t>Right</t>
  </si>
  <si>
    <t xml:space="preserve">NC-66 N/Old Hollow Rd </t>
  </si>
  <si>
    <t>NC-66 N/Sr1725/Sr4000/University Pkwy</t>
  </si>
  <si>
    <t xml:space="preserve">State Rd 1807 </t>
  </si>
  <si>
    <t xml:space="preserve">Old U.S. 52 N </t>
  </si>
  <si>
    <t>Store on Right</t>
  </si>
  <si>
    <t>into</t>
  </si>
  <si>
    <t xml:space="preserve"> 50km    open: 09/06 08:28</t>
  </si>
  <si>
    <t>Control</t>
  </si>
  <si>
    <t xml:space="preserve"> (31mi)   close: 09/06 10:20</t>
  </si>
  <si>
    <t>Old US-52</t>
  </si>
  <si>
    <t xml:space="preserve">N Main St </t>
  </si>
  <si>
    <t xml:space="preserve">Doral Rd/King-Tobaccoville Rd </t>
  </si>
  <si>
    <t xml:space="preserve">Tobaccoville Rd </t>
  </si>
  <si>
    <t xml:space="preserve">Ridge Rd </t>
  </si>
  <si>
    <t xml:space="preserve">NC-67 W </t>
  </si>
  <si>
    <t>Store on Left</t>
  </si>
  <si>
    <t xml:space="preserve"> 100km    open: 09/06 09:56</t>
  </si>
  <si>
    <t xml:space="preserve"> (62mi)   close: 09/06 13:40</t>
  </si>
  <si>
    <t>East</t>
  </si>
  <si>
    <t xml:space="preserve">NC-67 E </t>
  </si>
  <si>
    <t xml:space="preserve">Bear Left </t>
  </si>
  <si>
    <t xml:space="preserve">Doral Dr/King-Tobaccoville Rd </t>
  </si>
  <si>
    <t xml:space="preserve">S Main St </t>
  </si>
  <si>
    <t>Old U.S. 52</t>
  </si>
  <si>
    <t xml:space="preserve"> 151km    open: 09/06 11:26</t>
  </si>
  <si>
    <t xml:space="preserve"> (94mi)   close: 09/0 17:04</t>
  </si>
  <si>
    <t xml:space="preserve">E King St/Old U.S. 52 S </t>
  </si>
  <si>
    <t xml:space="preserve">NC-66 S/Broad St </t>
  </si>
  <si>
    <t xml:space="preserve">Old Hollow Rd NE </t>
  </si>
  <si>
    <t>Old Valley School Rd / Dobson</t>
  </si>
  <si>
    <t>Dobson – NO Sign</t>
  </si>
  <si>
    <t>NC-66 S / W Bodenhamer St / Dobson St</t>
  </si>
  <si>
    <t>Caution RR Tracks</t>
  </si>
  <si>
    <t>E Mountain St / W Market St</t>
  </si>
  <si>
    <t>Thorndike Rd</t>
  </si>
  <si>
    <t>Left</t>
  </si>
  <si>
    <t>Finish Control – Best Western</t>
  </si>
  <si>
    <t xml:space="preserve"> 201km    open: 09/06 12:53</t>
  </si>
  <si>
    <t>(125mi)   close: 09/06 20:30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</si>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</sst>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3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workbookViewId="0" topLeftCell="A1">
      <selection activeCell="E14" sqref="E14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60.421875" style="2" customWidth="1"/>
    <col min="10" max="10" width="8.8515625" style="4" customWidth="1"/>
    <col min="11" max="16384" width="11.57421875" style="2" customWidth="1"/>
  </cols>
  <sheetData>
    <row r="1" spans="1:3" ht="26.25" customHeight="1">
      <c r="A1" s="1" t="s">
        <v>0</v>
      </c>
      <c r="C1" s="5" t="s">
        <v>1</v>
      </c>
    </row>
    <row r="3" ht="21" customHeight="1">
      <c r="E3" s="3" t="s">
        <v>2</v>
      </c>
    </row>
    <row r="4" spans="1:10" ht="21" customHeight="1">
      <c r="A4" s="6"/>
      <c r="C4" s="6"/>
      <c r="J4" s="2"/>
    </row>
    <row r="5" ht="21" customHeight="1"/>
    <row r="6" ht="21" customHeight="1"/>
    <row r="7" spans="1:10" ht="21" customHeight="1">
      <c r="A7" s="6"/>
      <c r="C7" s="6"/>
      <c r="E7" s="3" t="s">
        <v>3</v>
      </c>
      <c r="J7" s="2"/>
    </row>
    <row r="8" spans="1:10" ht="21" customHeight="1">
      <c r="A8" s="6"/>
      <c r="C8" s="6"/>
      <c r="J8" s="2"/>
    </row>
    <row r="9" spans="1:10" ht="21" customHeight="1">
      <c r="A9" s="2"/>
      <c r="C9" s="6"/>
      <c r="I9" s="3" t="s">
        <v>4</v>
      </c>
      <c r="J9" s="2"/>
    </row>
    <row r="10" spans="3:9" ht="21.75" customHeight="1">
      <c r="C10" s="6"/>
      <c r="D10" s="5" t="s">
        <v>5</v>
      </c>
      <c r="E10" s="2"/>
      <c r="I10" s="7"/>
    </row>
    <row r="11" spans="3:9" ht="12" customHeight="1">
      <c r="C11" s="6"/>
      <c r="E11" s="5"/>
      <c r="I11" s="7"/>
    </row>
    <row r="12" spans="1:9" ht="26.25" customHeight="1">
      <c r="A12" s="1" t="s">
        <v>6</v>
      </c>
      <c r="B12" s="6"/>
      <c r="C12" s="1" t="s">
        <v>7</v>
      </c>
      <c r="D12" s="6"/>
      <c r="E12" s="3" t="s">
        <v>8</v>
      </c>
      <c r="F12" s="6"/>
      <c r="G12" s="8" t="s">
        <v>9</v>
      </c>
      <c r="H12" s="6"/>
      <c r="I12" s="3" t="s">
        <v>10</v>
      </c>
    </row>
    <row r="13" spans="6:8" ht="12" customHeight="1">
      <c r="F13" s="9"/>
      <c r="H13" s="6"/>
    </row>
    <row r="14" spans="1:9" ht="26.25" customHeight="1">
      <c r="A14" s="1">
        <f>SUM(G13+A13)</f>
        <v>0</v>
      </c>
      <c r="C14" s="1">
        <f>SUM(G13+C13)</f>
        <v>0</v>
      </c>
      <c r="E14" s="6" t="s">
        <v>11</v>
      </c>
      <c r="G14" s="1">
        <v>1.32</v>
      </c>
      <c r="I14" s="2" t="s">
        <v>12</v>
      </c>
    </row>
    <row r="15" spans="1:9" ht="26.25" customHeight="1">
      <c r="A15" s="1">
        <f>SUM(G14+A14)</f>
        <v>1.32</v>
      </c>
      <c r="C15" s="1">
        <f>SUM(G14+C14)</f>
        <v>1.32</v>
      </c>
      <c r="E15" s="6" t="s">
        <v>11</v>
      </c>
      <c r="G15" s="4">
        <v>0.55</v>
      </c>
      <c r="I15" s="2" t="s">
        <v>13</v>
      </c>
    </row>
    <row r="16" spans="1:9" s="2" customFormat="1" ht="26.25" customHeight="1">
      <c r="A16" s="1">
        <f>SUM(G15+A15)</f>
        <v>1.87</v>
      </c>
      <c r="C16" s="1">
        <f>SUM(G15+C15)</f>
        <v>1.87</v>
      </c>
      <c r="E16" s="6" t="s">
        <v>11</v>
      </c>
      <c r="G16" s="4">
        <v>1.77</v>
      </c>
      <c r="I16" s="2" t="s">
        <v>14</v>
      </c>
    </row>
    <row r="17" spans="1:9" s="2" customFormat="1" ht="26.25" customHeight="1">
      <c r="A17" s="1">
        <f>SUM(G16+A16)</f>
        <v>3.64</v>
      </c>
      <c r="C17" s="1">
        <f>SUM(G16+C16)</f>
        <v>3.64</v>
      </c>
      <c r="E17" s="3" t="s">
        <v>15</v>
      </c>
      <c r="G17" s="4">
        <v>3.56</v>
      </c>
      <c r="I17" s="2" t="s">
        <v>16</v>
      </c>
    </row>
    <row r="18" spans="1:9" s="2" customFormat="1" ht="26.25" customHeight="1">
      <c r="A18" s="1">
        <f>SUM(G17+A17)</f>
        <v>7.2</v>
      </c>
      <c r="C18" s="1">
        <f>SUM(G17+C17)</f>
        <v>7.2</v>
      </c>
      <c r="E18" s="7" t="s">
        <v>17</v>
      </c>
      <c r="G18" s="4">
        <v>0.73</v>
      </c>
      <c r="I18" s="2" t="s">
        <v>18</v>
      </c>
    </row>
    <row r="19" spans="1:9" s="2" customFormat="1" ht="26.25" customHeight="1">
      <c r="A19" s="1">
        <f>SUM(G18+A18)</f>
        <v>7.93</v>
      </c>
      <c r="C19" s="1">
        <f>SUM(G18+C18)</f>
        <v>7.93</v>
      </c>
      <c r="E19" s="7" t="s">
        <v>17</v>
      </c>
      <c r="G19" s="4">
        <v>1.15</v>
      </c>
      <c r="I19" s="2" t="s">
        <v>19</v>
      </c>
    </row>
    <row r="20" spans="1:9" s="2" customFormat="1" ht="26.25" customHeight="1">
      <c r="A20" s="1">
        <f>SUM(G19+A19)</f>
        <v>9.08</v>
      </c>
      <c r="C20" s="1">
        <f>SUM(G19+C19)</f>
        <v>9.08</v>
      </c>
      <c r="E20" s="6" t="s">
        <v>11</v>
      </c>
      <c r="G20" s="4">
        <v>0.97</v>
      </c>
      <c r="I20" s="2" t="s">
        <v>20</v>
      </c>
    </row>
    <row r="21" spans="1:9" s="2" customFormat="1" ht="26.25" customHeight="1">
      <c r="A21" s="1">
        <f>SUM(G20+A20)</f>
        <v>10.05</v>
      </c>
      <c r="C21" s="1">
        <f>SUM(G20+C20)</f>
        <v>10.05</v>
      </c>
      <c r="E21" s="7" t="s">
        <v>21</v>
      </c>
      <c r="G21" s="4">
        <v>3.22</v>
      </c>
      <c r="I21" s="2" t="s">
        <v>22</v>
      </c>
    </row>
    <row r="22" spans="1:9" s="2" customFormat="1" ht="26.25" customHeight="1">
      <c r="A22" s="1">
        <f>SUM(G21+A21)</f>
        <v>13.270000000000001</v>
      </c>
      <c r="C22" s="1">
        <f>SUM(G21+C21)</f>
        <v>13.270000000000001</v>
      </c>
      <c r="E22" s="7" t="s">
        <v>23</v>
      </c>
      <c r="G22" s="4">
        <v>9.96</v>
      </c>
      <c r="I22" s="2" t="s">
        <v>24</v>
      </c>
    </row>
    <row r="23" spans="1:9" s="2" customFormat="1" ht="26.25" customHeight="1">
      <c r="A23" s="1">
        <f>SUM(G22+A22)</f>
        <v>23.230000000000004</v>
      </c>
      <c r="C23" s="1">
        <f>SUM(G22+C22)</f>
        <v>23.230000000000004</v>
      </c>
      <c r="E23" s="7" t="s">
        <v>17</v>
      </c>
      <c r="G23" s="4">
        <v>4.27</v>
      </c>
      <c r="I23" s="2" t="s">
        <v>25</v>
      </c>
    </row>
    <row r="24" spans="1:9" s="2" customFormat="1" ht="26.25" customHeight="1">
      <c r="A24" s="1">
        <f>SUM(G23+A23)</f>
        <v>27.500000000000004</v>
      </c>
      <c r="C24" s="1">
        <f>SUM(G23+C23)</f>
        <v>27.500000000000004</v>
      </c>
      <c r="E24" s="7" t="s">
        <v>21</v>
      </c>
      <c r="G24" s="4">
        <v>0.36</v>
      </c>
      <c r="I24" s="2" t="s">
        <v>26</v>
      </c>
    </row>
    <row r="25" spans="1:9" s="2" customFormat="1" ht="26.25" customHeight="1">
      <c r="A25" s="1">
        <f>SUM(G24+A24)</f>
        <v>27.860000000000003</v>
      </c>
      <c r="C25" s="1">
        <f>SUM(G24+C24)</f>
        <v>27.860000000000003</v>
      </c>
      <c r="E25" s="7" t="s">
        <v>21</v>
      </c>
      <c r="G25" s="4">
        <v>2.9</v>
      </c>
      <c r="I25" s="2" t="s">
        <v>27</v>
      </c>
    </row>
    <row r="26" spans="1:9" s="2" customFormat="1" ht="26.25" customHeight="1">
      <c r="A26" s="1">
        <f>SUM(G25+A25)</f>
        <v>30.76</v>
      </c>
      <c r="C26" s="1">
        <f>SUM(G25+C25)</f>
        <v>30.76</v>
      </c>
      <c r="E26" s="6" t="s">
        <v>11</v>
      </c>
      <c r="G26" s="4"/>
      <c r="I26" s="2" t="s">
        <v>28</v>
      </c>
    </row>
    <row r="27" spans="5:10" ht="26.25" customHeight="1">
      <c r="E27" s="7" t="s">
        <v>29</v>
      </c>
      <c r="G27" s="4"/>
      <c r="I27" s="2" t="s">
        <v>30</v>
      </c>
      <c r="J27" s="2"/>
    </row>
    <row r="28" spans="5:10" ht="26.25" customHeight="1">
      <c r="E28" s="7" t="s">
        <v>31</v>
      </c>
      <c r="G28" s="4"/>
      <c r="I28" s="2" t="s">
        <v>32</v>
      </c>
      <c r="J28" s="2"/>
    </row>
    <row r="29" spans="3:9" ht="12" customHeight="1">
      <c r="C29" s="6"/>
      <c r="E29" s="10"/>
      <c r="I29" s="7"/>
    </row>
    <row r="30" spans="1:9" ht="26.25" customHeight="1">
      <c r="A30" s="1" t="s">
        <v>6</v>
      </c>
      <c r="B30" s="6"/>
      <c r="C30" s="1" t="s">
        <v>7</v>
      </c>
      <c r="D30" s="6"/>
      <c r="E30" s="7" t="s">
        <v>8</v>
      </c>
      <c r="F30" s="6"/>
      <c r="G30" s="8" t="s">
        <v>9</v>
      </c>
      <c r="H30" s="6"/>
      <c r="I30" s="3" t="s">
        <v>10</v>
      </c>
    </row>
    <row r="31" spans="5:8" ht="12" customHeight="1">
      <c r="E31" s="7"/>
      <c r="F31" s="9"/>
      <c r="H31" s="6"/>
    </row>
    <row r="32" spans="1:9" s="2" customFormat="1" ht="26.25" customHeight="1">
      <c r="A32" s="1">
        <f>A26</f>
        <v>30.76</v>
      </c>
      <c r="C32" s="1">
        <f>SUM(G30+C30)</f>
        <v>0</v>
      </c>
      <c r="E32" s="6" t="s">
        <v>11</v>
      </c>
      <c r="G32" s="4">
        <v>0.1</v>
      </c>
      <c r="I32" s="2" t="s">
        <v>33</v>
      </c>
    </row>
    <row r="33" spans="1:9" s="2" customFormat="1" ht="26.25" customHeight="1">
      <c r="A33" s="1">
        <f>SUM(G32+A32)</f>
        <v>30.860000000000003</v>
      </c>
      <c r="C33" s="1">
        <f>SUM(G32+C32)</f>
        <v>0.1</v>
      </c>
      <c r="E33" s="3" t="s">
        <v>15</v>
      </c>
      <c r="G33" s="4">
        <v>1.94</v>
      </c>
      <c r="I33" s="2" t="s">
        <v>34</v>
      </c>
    </row>
    <row r="34" spans="1:9" s="2" customFormat="1" ht="26.25" customHeight="1">
      <c r="A34" s="1">
        <f>SUM(G33+A33)</f>
        <v>32.800000000000004</v>
      </c>
      <c r="C34" s="1">
        <f>SUM(G33+C33)</f>
        <v>2.04</v>
      </c>
      <c r="E34" s="7" t="s">
        <v>21</v>
      </c>
      <c r="G34" s="4">
        <v>1.33</v>
      </c>
      <c r="I34" s="2" t="s">
        <v>35</v>
      </c>
    </row>
    <row r="35" spans="1:9" s="2" customFormat="1" ht="26.25" customHeight="1">
      <c r="A35" s="1">
        <f>SUM(G34+A34)</f>
        <v>34.13</v>
      </c>
      <c r="C35" s="1">
        <f>SUM(G34+C34)</f>
        <v>3.37</v>
      </c>
      <c r="E35" s="6" t="s">
        <v>11</v>
      </c>
      <c r="G35" s="4">
        <v>0.85</v>
      </c>
      <c r="I35" s="2" t="s">
        <v>36</v>
      </c>
    </row>
    <row r="36" spans="1:9" s="2" customFormat="1" ht="26.25" customHeight="1">
      <c r="A36" s="1">
        <f>SUM(G35+A35)</f>
        <v>34.980000000000004</v>
      </c>
      <c r="C36" s="1">
        <f>SUM(G35+C35)</f>
        <v>4.22</v>
      </c>
      <c r="D36" s="6"/>
      <c r="E36" s="7" t="s">
        <v>17</v>
      </c>
      <c r="F36" s="6"/>
      <c r="G36" s="4">
        <v>3.11</v>
      </c>
      <c r="H36" s="6"/>
      <c r="I36" s="2" t="s">
        <v>37</v>
      </c>
    </row>
    <row r="37" spans="1:9" s="2" customFormat="1" ht="26.25" customHeight="1">
      <c r="A37" s="1">
        <f>SUM(G36+A36)</f>
        <v>38.09</v>
      </c>
      <c r="C37" s="1">
        <f>SUM(G36+C36)</f>
        <v>7.33</v>
      </c>
      <c r="E37" s="7" t="s">
        <v>21</v>
      </c>
      <c r="G37" s="4">
        <v>24.3</v>
      </c>
      <c r="I37" s="2" t="s">
        <v>38</v>
      </c>
    </row>
    <row r="38" spans="1:9" s="2" customFormat="1" ht="26.25" customHeight="1">
      <c r="A38" s="1">
        <f>SUM(G37+A37)</f>
        <v>62.39</v>
      </c>
      <c r="C38" s="1">
        <f>SUM(G37+C37)</f>
        <v>31.630000000000003</v>
      </c>
      <c r="E38" s="3" t="s">
        <v>15</v>
      </c>
      <c r="G38" s="4"/>
      <c r="I38" s="2" t="s">
        <v>39</v>
      </c>
    </row>
    <row r="39" spans="5:10" ht="26.25" customHeight="1">
      <c r="E39" s="7" t="s">
        <v>29</v>
      </c>
      <c r="G39" s="4"/>
      <c r="I39" s="2" t="s">
        <v>40</v>
      </c>
      <c r="J39" s="2"/>
    </row>
    <row r="40" spans="5:10" ht="26.25" customHeight="1">
      <c r="E40" s="7" t="s">
        <v>31</v>
      </c>
      <c r="G40" s="4"/>
      <c r="I40" s="2" t="s">
        <v>41</v>
      </c>
      <c r="J40" s="2"/>
    </row>
    <row r="41" spans="5:10" ht="26.25" customHeight="1">
      <c r="E41" s="7"/>
      <c r="G41" s="4"/>
      <c r="J41" s="2"/>
    </row>
    <row r="42" spans="5:10" ht="26.25" customHeight="1">
      <c r="E42" s="7"/>
      <c r="G42" s="4"/>
      <c r="J42" s="2"/>
    </row>
    <row r="43" spans="3:9" ht="12" customHeight="1">
      <c r="C43" s="6"/>
      <c r="E43" s="10"/>
      <c r="I43" s="7"/>
    </row>
    <row r="44" spans="1:9" ht="26.25" customHeight="1">
      <c r="A44" s="1" t="s">
        <v>6</v>
      </c>
      <c r="B44" s="6"/>
      <c r="C44" s="1" t="s">
        <v>7</v>
      </c>
      <c r="D44" s="6"/>
      <c r="E44" s="7" t="s">
        <v>8</v>
      </c>
      <c r="F44" s="6"/>
      <c r="G44" s="8" t="s">
        <v>9</v>
      </c>
      <c r="H44" s="6"/>
      <c r="I44" s="3" t="s">
        <v>10</v>
      </c>
    </row>
    <row r="45" spans="5:8" ht="12" customHeight="1">
      <c r="E45" s="7"/>
      <c r="F45" s="9"/>
      <c r="H45" s="6"/>
    </row>
    <row r="46" spans="1:9" s="2" customFormat="1" ht="26.25" customHeight="1">
      <c r="A46" s="1">
        <f>A38</f>
        <v>62.39</v>
      </c>
      <c r="C46" s="1">
        <v>0</v>
      </c>
      <c r="E46" s="7" t="s">
        <v>42</v>
      </c>
      <c r="G46" s="4">
        <v>24.3</v>
      </c>
      <c r="I46" s="2" t="s">
        <v>43</v>
      </c>
    </row>
    <row r="47" spans="1:9" s="2" customFormat="1" ht="26.25" customHeight="1">
      <c r="A47" s="1">
        <f>SUM(G46+A46)</f>
        <v>86.69</v>
      </c>
      <c r="C47" s="1">
        <f>SUM(G46+C46)</f>
        <v>24.3</v>
      </c>
      <c r="E47" s="3" t="s">
        <v>15</v>
      </c>
      <c r="G47" s="4">
        <v>3.11</v>
      </c>
      <c r="I47" s="2" t="s">
        <v>37</v>
      </c>
    </row>
    <row r="48" spans="1:9" s="2" customFormat="1" ht="26.25" customHeight="1">
      <c r="A48" s="1">
        <f>SUM(G47+A47)</f>
        <v>89.8</v>
      </c>
      <c r="C48" s="1">
        <f>SUM(G47+C47)</f>
        <v>27.41</v>
      </c>
      <c r="E48" s="7" t="s">
        <v>44</v>
      </c>
      <c r="G48" s="4">
        <v>0.85</v>
      </c>
      <c r="I48" s="2" t="s">
        <v>36</v>
      </c>
    </row>
    <row r="49" spans="1:9" s="2" customFormat="1" ht="26.25" customHeight="1">
      <c r="A49" s="1">
        <f>SUM(G48+A48)</f>
        <v>90.64999999999999</v>
      </c>
      <c r="C49" s="1">
        <f>SUM(G48+C48)</f>
        <v>28.26</v>
      </c>
      <c r="E49" s="3" t="s">
        <v>15</v>
      </c>
      <c r="G49" s="4">
        <v>1.33</v>
      </c>
      <c r="I49" s="2" t="s">
        <v>45</v>
      </c>
    </row>
    <row r="50" spans="1:9" s="2" customFormat="1" ht="26.25" customHeight="1">
      <c r="A50" s="1">
        <f>SUM(G49+A49)</f>
        <v>91.97999999999999</v>
      </c>
      <c r="C50" s="1">
        <f>SUM(G49+C49)</f>
        <v>29.590000000000003</v>
      </c>
      <c r="E50" s="7" t="s">
        <v>21</v>
      </c>
      <c r="G50" s="4">
        <v>1.94</v>
      </c>
      <c r="I50" s="2" t="s">
        <v>46</v>
      </c>
    </row>
    <row r="51" spans="1:9" s="2" customFormat="1" ht="26.25" customHeight="1">
      <c r="A51" s="1">
        <f>SUM(G50+A50)</f>
        <v>93.91999999999999</v>
      </c>
      <c r="C51" s="1">
        <f>SUM(G50+C50)</f>
        <v>31.530000000000005</v>
      </c>
      <c r="E51" s="6" t="s">
        <v>11</v>
      </c>
      <c r="G51" s="4">
        <v>0.1</v>
      </c>
      <c r="I51" s="2" t="s">
        <v>47</v>
      </c>
    </row>
    <row r="52" spans="1:9" s="2" customFormat="1" ht="26.25" customHeight="1">
      <c r="A52" s="1">
        <f>SUM(G51+A51)</f>
        <v>94.01999999999998</v>
      </c>
      <c r="C52" s="1">
        <f>SUM(G51+C51)</f>
        <v>31.630000000000006</v>
      </c>
      <c r="E52" s="3" t="s">
        <v>15</v>
      </c>
      <c r="G52" s="4"/>
      <c r="I52" s="2" t="s">
        <v>39</v>
      </c>
    </row>
    <row r="53" spans="5:10" ht="26.25" customHeight="1">
      <c r="E53" s="7" t="s">
        <v>29</v>
      </c>
      <c r="G53" s="4"/>
      <c r="I53" s="2" t="s">
        <v>48</v>
      </c>
      <c r="J53" s="2"/>
    </row>
    <row r="54" spans="5:10" ht="26.25" customHeight="1">
      <c r="E54" s="7" t="s">
        <v>31</v>
      </c>
      <c r="G54" s="4"/>
      <c r="I54" s="2" t="s">
        <v>49</v>
      </c>
      <c r="J54" s="2"/>
    </row>
    <row r="55" spans="3:9" ht="12" customHeight="1">
      <c r="C55" s="6"/>
      <c r="E55" s="10"/>
      <c r="I55" s="7"/>
    </row>
    <row r="56" spans="1:9" ht="26.25" customHeight="1">
      <c r="A56" s="1" t="s">
        <v>6</v>
      </c>
      <c r="B56" s="6"/>
      <c r="C56" s="1" t="s">
        <v>7</v>
      </c>
      <c r="D56" s="6"/>
      <c r="E56" s="7" t="s">
        <v>8</v>
      </c>
      <c r="F56" s="6"/>
      <c r="G56" s="8" t="s">
        <v>9</v>
      </c>
      <c r="H56" s="6"/>
      <c r="I56" s="3" t="s">
        <v>10</v>
      </c>
    </row>
    <row r="57" spans="5:8" ht="12" customHeight="1">
      <c r="E57" s="7"/>
      <c r="F57" s="9"/>
      <c r="H57" s="6"/>
    </row>
    <row r="58" spans="1:9" s="2" customFormat="1" ht="26.25" customHeight="1">
      <c r="A58" s="1">
        <f>A52</f>
        <v>94.01999999999998</v>
      </c>
      <c r="C58" s="1">
        <f>SUM(G56+C56)</f>
        <v>0</v>
      </c>
      <c r="E58" s="3" t="s">
        <v>15</v>
      </c>
      <c r="G58" s="4">
        <v>2.96</v>
      </c>
      <c r="I58" s="2" t="s">
        <v>50</v>
      </c>
    </row>
    <row r="59" spans="1:9" s="2" customFormat="1" ht="26.25" customHeight="1">
      <c r="A59" s="1">
        <f>SUM(G58+A58)</f>
        <v>96.97999999999998</v>
      </c>
      <c r="C59" s="1">
        <f>SUM(G58+C58)</f>
        <v>2.96</v>
      </c>
      <c r="E59" s="7" t="s">
        <v>21</v>
      </c>
      <c r="G59" s="4">
        <v>0.4</v>
      </c>
      <c r="I59" s="2" t="s">
        <v>26</v>
      </c>
    </row>
    <row r="60" spans="1:9" s="2" customFormat="1" ht="26.25" customHeight="1">
      <c r="A60" s="1">
        <f>SUM(G59+A59)</f>
        <v>97.37999999999998</v>
      </c>
      <c r="C60" s="1">
        <f>SUM(G59+C59)</f>
        <v>3.36</v>
      </c>
      <c r="E60" s="7" t="s">
        <v>21</v>
      </c>
      <c r="G60" s="4">
        <v>4.25</v>
      </c>
      <c r="I60" s="2" t="s">
        <v>51</v>
      </c>
    </row>
    <row r="61" spans="1:9" s="2" customFormat="1" ht="26.25" customHeight="1">
      <c r="A61" s="1">
        <f>SUM(G60+A60)</f>
        <v>101.62999999999998</v>
      </c>
      <c r="C61" s="1">
        <f>SUM(G60+C60)</f>
        <v>7.609999999999999</v>
      </c>
      <c r="E61" s="3" t="s">
        <v>15</v>
      </c>
      <c r="G61" s="4">
        <v>9.94</v>
      </c>
      <c r="I61" s="2" t="s">
        <v>52</v>
      </c>
    </row>
    <row r="62" spans="1:9" s="2" customFormat="1" ht="26.25" customHeight="1">
      <c r="A62" s="1">
        <f>SUM(G61+A61)</f>
        <v>111.56999999999998</v>
      </c>
      <c r="C62" s="1">
        <f>SUM(G61+C61)</f>
        <v>17.549999999999997</v>
      </c>
      <c r="E62" s="3" t="s">
        <v>15</v>
      </c>
      <c r="G62" s="1">
        <v>3.2</v>
      </c>
      <c r="I62" s="2" t="s">
        <v>53</v>
      </c>
    </row>
    <row r="63" spans="1:9" s="2" customFormat="1" ht="26.25" customHeight="1">
      <c r="A63" s="1">
        <f>SUM(G62+A62)</f>
        <v>114.76999999999998</v>
      </c>
      <c r="C63" s="1">
        <f>SUM(G62+C62)</f>
        <v>20.749999999999996</v>
      </c>
      <c r="E63" s="6" t="s">
        <v>11</v>
      </c>
      <c r="G63" s="1">
        <v>0.6000000000000001</v>
      </c>
      <c r="I63" s="2" t="s">
        <v>54</v>
      </c>
    </row>
    <row r="64" spans="1:9" s="2" customFormat="1" ht="26.25" customHeight="1">
      <c r="A64" s="1">
        <f>SUM(G63+A63)</f>
        <v>115.36999999999998</v>
      </c>
      <c r="C64" s="1">
        <f>SUM(G63+C63)</f>
        <v>21.349999999999998</v>
      </c>
      <c r="E64" s="3" t="s">
        <v>15</v>
      </c>
      <c r="G64" s="1">
        <v>1.1</v>
      </c>
      <c r="I64" s="2" t="s">
        <v>55</v>
      </c>
    </row>
    <row r="65" spans="5:10" ht="26.25" customHeight="1">
      <c r="E65" s="3" t="s">
        <v>56</v>
      </c>
      <c r="J65" s="2"/>
    </row>
    <row r="66" spans="1:9" s="2" customFormat="1" ht="26.25" customHeight="1">
      <c r="A66" s="1">
        <f>SUM(G64+A64)</f>
        <v>116.46999999999997</v>
      </c>
      <c r="C66" s="1">
        <f>SUM(G64+C64)</f>
        <v>22.45</v>
      </c>
      <c r="E66" s="3" t="s">
        <v>15</v>
      </c>
      <c r="G66" s="1">
        <v>0.59</v>
      </c>
      <c r="I66" s="2" t="s">
        <v>18</v>
      </c>
    </row>
    <row r="67" spans="1:9" s="2" customFormat="1" ht="26.25" customHeight="1">
      <c r="A67" s="1">
        <f>SUM(G66+A66)</f>
        <v>117.05999999999997</v>
      </c>
      <c r="C67" s="1">
        <f>SUM(G66+C66)</f>
        <v>23.04</v>
      </c>
      <c r="E67" s="3" t="s">
        <v>15</v>
      </c>
      <c r="G67" s="1">
        <v>3.68</v>
      </c>
      <c r="I67" s="2" t="s">
        <v>57</v>
      </c>
    </row>
    <row r="68" spans="1:9" s="2" customFormat="1" ht="26.25" customHeight="1">
      <c r="A68" s="1">
        <f>SUM(G67+A67)</f>
        <v>120.73999999999998</v>
      </c>
      <c r="C68" s="1">
        <f>SUM(G67+C67)</f>
        <v>26.72</v>
      </c>
      <c r="E68" s="6" t="s">
        <v>11</v>
      </c>
      <c r="G68" s="1">
        <v>1.77</v>
      </c>
      <c r="I68" s="2" t="s">
        <v>14</v>
      </c>
    </row>
    <row r="69" spans="1:9" s="2" customFormat="1" ht="26.25" customHeight="1">
      <c r="A69" s="1">
        <f>SUM(G68+A68)</f>
        <v>122.50999999999998</v>
      </c>
      <c r="C69" s="1">
        <f>SUM(G68+C68)</f>
        <v>28.49</v>
      </c>
      <c r="E69" s="3" t="s">
        <v>15</v>
      </c>
      <c r="G69" s="1">
        <v>0.55</v>
      </c>
      <c r="I69" s="2" t="s">
        <v>13</v>
      </c>
    </row>
    <row r="70" spans="1:9" s="2" customFormat="1" ht="26.25" customHeight="1">
      <c r="A70" s="1">
        <f>SUM(G69+A69)</f>
        <v>123.05999999999997</v>
      </c>
      <c r="C70" s="1">
        <f>SUM(G69+C69)</f>
        <v>29.04</v>
      </c>
      <c r="E70" s="3" t="s">
        <v>15</v>
      </c>
      <c r="G70" s="1">
        <v>1.5</v>
      </c>
      <c r="I70" s="2" t="s">
        <v>58</v>
      </c>
    </row>
    <row r="71" spans="1:10" ht="26.25" customHeight="1">
      <c r="A71" s="1">
        <f>SUM(G70+A70)</f>
        <v>124.55999999999997</v>
      </c>
      <c r="C71" s="1">
        <f>SUM(G70+C70)</f>
        <v>30.54</v>
      </c>
      <c r="E71" s="7" t="s">
        <v>59</v>
      </c>
      <c r="I71" s="2" t="s">
        <v>60</v>
      </c>
      <c r="J71" s="2"/>
    </row>
    <row r="72" spans="5:10" ht="26.25" customHeight="1">
      <c r="E72" s="7" t="s">
        <v>29</v>
      </c>
      <c r="G72" s="4"/>
      <c r="I72" s="2" t="s">
        <v>61</v>
      </c>
      <c r="J72" s="2"/>
    </row>
    <row r="73" spans="5:9" ht="26.25" customHeight="1">
      <c r="E73" s="7" t="s">
        <v>31</v>
      </c>
      <c r="G73" s="4"/>
      <c r="I73" s="2" t="s">
        <v>62</v>
      </c>
    </row>
    <row r="74" spans="5:7" ht="26.25" customHeight="1">
      <c r="E74" s="7"/>
      <c r="G74" s="4"/>
    </row>
    <row r="75" ht="26.25" customHeight="1">
      <c r="E75" s="3" t="s">
        <v>63</v>
      </c>
    </row>
    <row r="76" ht="26.25" customHeight="1">
      <c r="E76" s="3" t="s">
        <v>64</v>
      </c>
    </row>
    <row r="77" ht="26.25" customHeight="1">
      <c r="E77" s="3" t="s">
        <v>65</v>
      </c>
    </row>
    <row r="78" ht="26.25" customHeight="1">
      <c r="E78" s="3" t="s">
        <v>66</v>
      </c>
    </row>
    <row r="79" ht="26.25" customHeight="1">
      <c r="E79" s="3" t="s">
        <v>67</v>
      </c>
    </row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7" ht="26.25" customHeight="1"/>
    <row r="102" ht="26.25" customHeight="1"/>
    <row r="104" ht="26.25" customHeight="1"/>
    <row r="105" ht="26.25" customHeight="1"/>
    <row r="108" ht="26.25" customHeight="1"/>
    <row r="112" ht="26.25" customHeight="1"/>
    <row r="121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</sheetData>
  <sheetProtection/>
  <printOptions gridLines="1"/>
  <pageMargins left="0.7875" right="0.7875" top="1.025" bottom="1.025" header="0.7875" footer="0.7875"/>
  <pageSetup firstPageNumber="1" useFirstPageNumber="1" horizontalDpi="300" verticalDpi="300" orientation="portrait" scale="63"/>
  <headerFooter alignWithMargins="0">
    <oddHeader>&amp;C&amp;A</oddHeader>
    <oddFooter>&amp;CPage &amp;P</oddFooter>
  </headerFooter>
  <rowBreaks count="2" manualBreakCount="2">
    <brk id="28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2010-07-21T19:19:52Z</dcterms:created>
  <dcterms:modified xsi:type="dcterms:W3CDTF">2010-09-02T15:11:20Z</dcterms:modified>
  <cp:category/>
  <cp:version/>
  <cp:contentType/>
  <cp:contentStatus/>
  <cp:revision>41</cp:revision>
</cp:coreProperties>
</file>