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<sst xmlns="http://schemas.openxmlformats.org/spreadsheetml/2006/main" count="270" uniqueCount="122">
  <si>
    <t>300k</t>
  </si>
  <si>
    <t xml:space="preserve"> Brevet – Greensboro 2010</t>
  </si>
  <si>
    <t>Date - Sunrise - Sunset - Hours of Sun</t>
  </si>
  <si>
    <t>Sep 4, 2010 - 6:49 AM - 7:38 PM - 12h 48m 56s</t>
  </si>
  <si>
    <t>Sep 5, 2010 - 6:50 AM - 7:36 PM - 12h 46m 45s</t>
  </si>
  <si>
    <t xml:space="preserve"> 0km   start: 09/04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</si>
  <si>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</si>
  <si>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</si>
  <si>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</si>
  <si>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</si>
  <si>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</si>
  <si>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</si>
  <si>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</si>
  <si>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</si>
  <si>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</si>
  <si>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</si>
  <si>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</si>
  <si>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 / E Mountain St </t>
  </si>
  <si>
    <t xml:space="preserve">Crosscreek Rd </t>
  </si>
  <si>
    <t xml:space="preserve">County Line Rd </t>
  </si>
  <si>
    <t xml:space="preserve">NC-150 E / N Main St / Oak Ridge Rd </t>
  </si>
  <si>
    <t xml:space="preserve">Bethel Church Rd </t>
  </si>
  <si>
    <t xml:space="preserve">Warren Rd </t>
  </si>
  <si>
    <t xml:space="preserve">Piney Grove Rd </t>
  </si>
  <si>
    <t xml:space="preserve">Goodwill Church Rd </t>
  </si>
  <si>
    <t xml:space="preserve">Belews Creek Rd </t>
  </si>
  <si>
    <t xml:space="preserve">NC-65 W </t>
  </si>
  <si>
    <t xml:space="preserve">Pine Hall Rd </t>
  </si>
  <si>
    <t>Continue</t>
  </si>
  <si>
    <t>State Rd 772</t>
  </si>
  <si>
    <t xml:space="preserve">NC-704 W </t>
  </si>
  <si>
    <t>Store on Left</t>
  </si>
  <si>
    <t>into</t>
  </si>
  <si>
    <t xml:space="preserve">   62km    open: 09/04 08:49</t>
  </si>
  <si>
    <t>Control</t>
  </si>
  <si>
    <t xml:space="preserve"> (39mi)   close: 09/04 11:08</t>
  </si>
  <si>
    <t xml:space="preserve">NC-8 N Entering Virginia </t>
  </si>
  <si>
    <t>Store on Right in Virginia</t>
  </si>
  <si>
    <t>Creasy Chapel Rd / VA-661</t>
  </si>
  <si>
    <t>Straight</t>
  </si>
  <si>
    <t>cross Five Forks /Creasy Chapel / VA-664</t>
  </si>
  <si>
    <t>Dry Pond Hwy / VA-103 South</t>
  </si>
  <si>
    <t>Dry Pond Store</t>
  </si>
  <si>
    <t xml:space="preserve">   95km    open: 09/04 09:48</t>
  </si>
  <si>
    <t xml:space="preserve"> (59mi)   close: 09/04 13:20</t>
  </si>
  <si>
    <t>VA-103 S / Dry Pond Hwy</t>
  </si>
  <si>
    <t>Collins – Collinstown / VA-662</t>
  </si>
  <si>
    <t>Puckett Rd – just after entering NC</t>
  </si>
  <si>
    <t xml:space="preserve">Aarons Corner Church Rd </t>
  </si>
  <si>
    <t xml:space="preserve">NC-704 E </t>
  </si>
  <si>
    <t>NC-704 – cross NC-8</t>
  </si>
  <si>
    <t>NC-704 E / NW Ayersville Rd – Store at end</t>
  </si>
  <si>
    <t>NC-704 E / US-220 BUS S</t>
  </si>
  <si>
    <t>Open control – Madison – any Store</t>
  </si>
  <si>
    <t>Open</t>
  </si>
  <si>
    <t>Wendy's, Pizza, Taco Bell, Subway, Kmart</t>
  </si>
  <si>
    <t xml:space="preserve">  146km    open: 09/04 11:18</t>
  </si>
  <si>
    <t xml:space="preserve"> (91mi)   close: 09/04 16:44</t>
  </si>
  <si>
    <t xml:space="preserve">Br Right </t>
  </si>
  <si>
    <t>N Wilson St – Fuzzy's BBQ</t>
  </si>
  <si>
    <t xml:space="preserve">US-311 S / W Academy St </t>
  </si>
  <si>
    <t>Lindsey Bridge Rd / River Rd</t>
  </si>
  <si>
    <t xml:space="preserve">NC-65 E </t>
  </si>
  <si>
    <t xml:space="preserve">Brinkley Rd </t>
  </si>
  <si>
    <t>US-158 W / Reidsville Rd</t>
  </si>
  <si>
    <t>Left</t>
  </si>
  <si>
    <t xml:space="preserve">NC-66 S / Old Hollow Rd </t>
  </si>
  <si>
    <t>Store on Right – Walkertown</t>
  </si>
  <si>
    <t xml:space="preserve">  181km    open: 09/04 12:19</t>
  </si>
  <si>
    <t>(112mi)   close: 09/04 19:04</t>
  </si>
  <si>
    <t>Old Valley School Rd / Dobson</t>
  </si>
  <si>
    <t>Dobson – NO Sign</t>
  </si>
  <si>
    <t>NC-66 S / W Bodenhamer St / Dobson St</t>
  </si>
  <si>
    <t>Caution RR Tracks</t>
  </si>
  <si>
    <t xml:space="preserve">E Mountain St </t>
  </si>
  <si>
    <t>E Mountain St / W Market St</t>
  </si>
  <si>
    <t>Thorndike Rd</t>
  </si>
  <si>
    <t>Best Western</t>
  </si>
  <si>
    <t xml:space="preserve"> 204km    open: 09/04 13:00</t>
  </si>
  <si>
    <t>(127mi)   close: 09/04 20:36</t>
  </si>
  <si>
    <t xml:space="preserve">NC-68 S </t>
  </si>
  <si>
    <t xml:space="preserve">Regency Dr </t>
  </si>
  <si>
    <t xml:space="preserve">Piedmont Pkwy </t>
  </si>
  <si>
    <t xml:space="preserve">Guilford College Rd – NO Sign–4 lane Rd </t>
  </si>
  <si>
    <t xml:space="preserve">Vickrey Chapel Rd </t>
  </si>
  <si>
    <t xml:space="preserve">Kivett Dr </t>
  </si>
  <si>
    <t xml:space="preserve">Burnetts Chapel Rd </t>
  </si>
  <si>
    <t xml:space="preserve">Old Randleman – Randleman – US-220Bus </t>
  </si>
  <si>
    <t xml:space="preserve">Old Greensboro Rd </t>
  </si>
  <si>
    <t xml:space="preserve">New Salem Rd </t>
  </si>
  <si>
    <t xml:space="preserve">Bull Run Creek Rd </t>
  </si>
  <si>
    <t xml:space="preserve">Mamie May Rd </t>
  </si>
  <si>
    <t xml:space="preserve">Bethany Church Rd </t>
  </si>
  <si>
    <t>Coho Bicycles on Right – 3623 Bethany</t>
  </si>
  <si>
    <t xml:space="preserve">  248km    open: 09/04 14:23</t>
  </si>
  <si>
    <t>(154mi)   close: 09/04 23:32</t>
  </si>
  <si>
    <t xml:space="preserve">Mack Lineberry Rd </t>
  </si>
  <si>
    <t xml:space="preserve">NC-22 </t>
  </si>
  <si>
    <t xml:space="preserve">Old Red Cross Rd </t>
  </si>
  <si>
    <t xml:space="preserve">Shiloh Rd </t>
  </si>
  <si>
    <t xml:space="preserve">Colonial Trading Path </t>
  </si>
  <si>
    <t xml:space="preserve">Old 2nd St </t>
  </si>
  <si>
    <t>Colonial Trading Path – NO Sign / # 3373</t>
  </si>
  <si>
    <t>Liberty Rd / NC-62</t>
  </si>
  <si>
    <t>Store on Right</t>
  </si>
  <si>
    <t xml:space="preserve">  264km    open: 09/04 14:53</t>
  </si>
  <si>
    <t>(164mi)   close: 09/05 00:36</t>
  </si>
  <si>
    <t xml:space="preserve">NC-62  / Liberty Rd </t>
  </si>
  <si>
    <t>NC-62</t>
  </si>
  <si>
    <t xml:space="preserve">Randleman Rd </t>
  </si>
  <si>
    <t xml:space="preserve"> Left </t>
  </si>
  <si>
    <t xml:space="preserve">Old Randleman Rd </t>
  </si>
  <si>
    <t xml:space="preserve">Guilford College Rd </t>
  </si>
  <si>
    <t xml:space="preserve">NC-68 N </t>
  </si>
  <si>
    <t>Finish Control- Best Western</t>
  </si>
  <si>
    <t xml:space="preserve">  305km    open: 09/04 16:00</t>
  </si>
  <si>
    <t>(190mi)   close: 09/05 03:00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</si>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</sst>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0" fillId="0" borderId="0" xfId="0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1"/>
  <sheetViews>
    <sheetView tabSelected="1" view="pageBreakPreview" zoomScaleSheetLayoutView="100" workbookViewId="0" topLeftCell="A1">
      <selection activeCell="A98" sqref="A98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1.7109375" style="2" customWidth="1"/>
    <col min="10" max="10" width="8.8515625" style="4" customWidth="1"/>
    <col min="11" max="16384" width="11.57421875" style="2" customWidth="1"/>
  </cols>
  <sheetData>
    <row r="1" spans="1:9" ht="26.25" customHeight="1">
      <c r="A1" s="1" t="s">
        <v>0</v>
      </c>
      <c r="C1" s="5" t="s">
        <v>1</v>
      </c>
      <c r="G1" s="6"/>
      <c r="H1"/>
      <c r="I1"/>
    </row>
    <row r="2" spans="7:9" ht="26.25" customHeight="1">
      <c r="G2" s="6"/>
      <c r="H2"/>
      <c r="I2"/>
    </row>
    <row r="3" spans="5:9" ht="21" customHeight="1">
      <c r="E3" s="3" t="s">
        <v>2</v>
      </c>
      <c r="I3"/>
    </row>
    <row r="4" spans="1:10" ht="21" customHeight="1">
      <c r="A4" s="7"/>
      <c r="C4" s="7"/>
      <c r="G4" s="7"/>
      <c r="I4"/>
      <c r="J4" s="2"/>
    </row>
    <row r="5" spans="5:9" ht="21" customHeight="1">
      <c r="E5" s="3" t="s">
        <v>3</v>
      </c>
      <c r="I5"/>
    </row>
    <row r="6" spans="5:9" ht="21" customHeight="1">
      <c r="E6" s="3" t="s">
        <v>4</v>
      </c>
      <c r="I6"/>
    </row>
    <row r="7" spans="1:10" ht="21" customHeight="1">
      <c r="A7" s="7"/>
      <c r="C7" s="7"/>
      <c r="G7" s="7"/>
      <c r="I7"/>
      <c r="J7" s="2"/>
    </row>
    <row r="8" spans="1:256" ht="21" customHeight="1">
      <c r="A8" s="3" t="s">
        <v>5</v>
      </c>
      <c r="B8"/>
      <c r="C8" s="6"/>
      <c r="D8"/>
      <c r="E8" s="8"/>
      <c r="F8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9" ht="21.75" customHeight="1">
      <c r="C9" s="6"/>
      <c r="E9" s="5" t="s">
        <v>6</v>
      </c>
      <c r="I9" s="9"/>
    </row>
    <row r="10" spans="3:9" ht="12" customHeight="1">
      <c r="C10" s="6"/>
      <c r="E10" s="5"/>
      <c r="I10" s="9"/>
    </row>
    <row r="11" spans="1:9" ht="26.25" customHeight="1">
      <c r="A11" s="1" t="s">
        <v>7</v>
      </c>
      <c r="B11" s="7"/>
      <c r="C11" s="1" t="s">
        <v>8</v>
      </c>
      <c r="D11" s="7"/>
      <c r="E11" s="3" t="s">
        <v>9</v>
      </c>
      <c r="F11" s="7"/>
      <c r="G11" s="10" t="s">
        <v>10</v>
      </c>
      <c r="H11" s="7"/>
      <c r="I11" s="3" t="s">
        <v>11</v>
      </c>
    </row>
    <row r="12" spans="6:8" ht="12" customHeight="1">
      <c r="F12" s="11"/>
      <c r="H12" s="7"/>
    </row>
    <row r="13" spans="1:9" ht="26.25" customHeight="1">
      <c r="A13" s="1">
        <f>SUM(G12+A12)</f>
        <v>0</v>
      </c>
      <c r="C13" s="1">
        <f>SUM(G12+C12)</f>
        <v>0</v>
      </c>
      <c r="E13" s="7" t="s">
        <v>12</v>
      </c>
      <c r="G13" s="1">
        <v>1.5</v>
      </c>
      <c r="I13" s="2" t="s">
        <v>13</v>
      </c>
    </row>
    <row r="14" spans="1:9" ht="26.25" customHeight="1">
      <c r="A14" s="1">
        <f>SUM(G13+A13)</f>
        <v>1.5</v>
      </c>
      <c r="C14" s="1">
        <f>SUM(G13+C13)</f>
        <v>1.5</v>
      </c>
      <c r="E14" s="7" t="s">
        <v>12</v>
      </c>
      <c r="G14" s="1">
        <v>0.55</v>
      </c>
      <c r="I14" s="2" t="s">
        <v>14</v>
      </c>
    </row>
    <row r="15" spans="1:9" ht="26.25" customHeight="1">
      <c r="A15" s="1">
        <f>SUM(G14+A14)</f>
        <v>2.05</v>
      </c>
      <c r="C15" s="1">
        <f>SUM(G14+C14)</f>
        <v>2.05</v>
      </c>
      <c r="E15" s="7" t="s">
        <v>12</v>
      </c>
      <c r="G15" s="1">
        <v>1.77</v>
      </c>
      <c r="I15" s="2" t="s">
        <v>15</v>
      </c>
    </row>
    <row r="16" spans="1:9" ht="26.25" customHeight="1">
      <c r="A16" s="1">
        <f>SUM(G15+A15)</f>
        <v>3.82</v>
      </c>
      <c r="C16" s="1">
        <f>SUM(G15+C15)</f>
        <v>3.82</v>
      </c>
      <c r="E16" s="3" t="s">
        <v>16</v>
      </c>
      <c r="G16" s="1">
        <v>1.72</v>
      </c>
      <c r="I16" s="2" t="s">
        <v>17</v>
      </c>
    </row>
    <row r="17" spans="1:9" ht="26.25" customHeight="1">
      <c r="A17" s="1">
        <f>SUM(G16+A16)</f>
        <v>5.54</v>
      </c>
      <c r="C17" s="1">
        <f>SUM(G16+C16)</f>
        <v>5.54</v>
      </c>
      <c r="E17" s="7" t="s">
        <v>12</v>
      </c>
      <c r="G17" s="1">
        <v>1.8</v>
      </c>
      <c r="I17" s="2" t="s">
        <v>18</v>
      </c>
    </row>
    <row r="18" spans="1:9" ht="26.25" customHeight="1">
      <c r="A18" s="1">
        <f>SUM(G17+A17)</f>
        <v>7.34</v>
      </c>
      <c r="C18" s="1">
        <f>SUM(G17+C17)</f>
        <v>7.34</v>
      </c>
      <c r="E18" s="3" t="s">
        <v>16</v>
      </c>
      <c r="G18" s="1">
        <v>0.84</v>
      </c>
      <c r="I18" s="2" t="s">
        <v>19</v>
      </c>
    </row>
    <row r="19" spans="1:9" ht="26.25" customHeight="1">
      <c r="A19" s="1">
        <f>SUM(G18+A18)</f>
        <v>8.18</v>
      </c>
      <c r="C19" s="1">
        <f>SUM(G18+C18)</f>
        <v>8.18</v>
      </c>
      <c r="E19" s="7" t="s">
        <v>12</v>
      </c>
      <c r="G19" s="1">
        <v>0.83</v>
      </c>
      <c r="I19" s="2" t="s">
        <v>20</v>
      </c>
    </row>
    <row r="20" spans="1:9" ht="26.25" customHeight="1">
      <c r="A20" s="1">
        <f>SUM(G19+A19)</f>
        <v>9.01</v>
      </c>
      <c r="C20" s="1">
        <f>SUM(G19+C19)</f>
        <v>9.01</v>
      </c>
      <c r="E20" s="3" t="s">
        <v>16</v>
      </c>
      <c r="G20" s="1">
        <v>1.29</v>
      </c>
      <c r="I20" s="2" t="s">
        <v>21</v>
      </c>
    </row>
    <row r="21" spans="1:9" ht="26.25" customHeight="1">
      <c r="A21" s="1">
        <f>SUM(G20+A20)</f>
        <v>10.3</v>
      </c>
      <c r="C21" s="1">
        <f>SUM(G20+C20)</f>
        <v>10.3</v>
      </c>
      <c r="E21" s="3" t="s">
        <v>16</v>
      </c>
      <c r="G21" s="1">
        <v>0.4</v>
      </c>
      <c r="I21" s="2" t="s">
        <v>22</v>
      </c>
    </row>
    <row r="22" spans="1:9" ht="26.25" customHeight="1">
      <c r="A22" s="1">
        <f>SUM(G21+A21)</f>
        <v>10.700000000000001</v>
      </c>
      <c r="C22" s="1">
        <f>SUM(G21+C21)</f>
        <v>10.700000000000001</v>
      </c>
      <c r="E22" s="7" t="s">
        <v>12</v>
      </c>
      <c r="G22" s="1">
        <v>2.88</v>
      </c>
      <c r="I22" s="2" t="s">
        <v>23</v>
      </c>
    </row>
    <row r="23" spans="1:9" ht="26.25" customHeight="1">
      <c r="A23" s="1">
        <f>SUM(G22+A22)</f>
        <v>13.580000000000002</v>
      </c>
      <c r="C23" s="1">
        <f>SUM(G22+C22)</f>
        <v>13.580000000000002</v>
      </c>
      <c r="E23" s="3" t="s">
        <v>16</v>
      </c>
      <c r="G23" s="1">
        <v>2.22</v>
      </c>
      <c r="I23" s="2" t="s">
        <v>24</v>
      </c>
    </row>
    <row r="24" spans="1:9" ht="26.25" customHeight="1">
      <c r="A24" s="1">
        <f>SUM(G23+A23)</f>
        <v>15.800000000000002</v>
      </c>
      <c r="C24" s="1">
        <f>SUM(G23+C23)</f>
        <v>15.800000000000002</v>
      </c>
      <c r="E24" s="7" t="s">
        <v>12</v>
      </c>
      <c r="G24" s="1">
        <v>1.71</v>
      </c>
      <c r="I24" s="2" t="s">
        <v>25</v>
      </c>
    </row>
    <row r="25" spans="1:9" ht="26.25" customHeight="1">
      <c r="A25" s="1">
        <f>SUM(G24+A24)</f>
        <v>17.51</v>
      </c>
      <c r="C25" s="1">
        <f>SUM(G24+C24)</f>
        <v>17.51</v>
      </c>
      <c r="E25" s="3" t="s">
        <v>16</v>
      </c>
      <c r="G25" s="1">
        <v>1.44</v>
      </c>
      <c r="I25" s="2" t="s">
        <v>26</v>
      </c>
    </row>
    <row r="26" spans="1:9" ht="26.25" customHeight="1">
      <c r="A26" s="1">
        <f>SUM(G25+A25)</f>
        <v>18.950000000000003</v>
      </c>
      <c r="C26" s="1">
        <f>SUM(G25+C25)</f>
        <v>18.950000000000003</v>
      </c>
      <c r="E26" s="7" t="s">
        <v>12</v>
      </c>
      <c r="G26" s="1">
        <v>8.4</v>
      </c>
      <c r="I26" s="2" t="s">
        <v>27</v>
      </c>
    </row>
    <row r="27" spans="1:9" ht="26.25" customHeight="1">
      <c r="A27" s="1">
        <f>SUM(G26+A26)</f>
        <v>27.35</v>
      </c>
      <c r="C27" s="1">
        <f>SUM(G26+C26)</f>
        <v>27.35</v>
      </c>
      <c r="E27" s="3" t="s">
        <v>28</v>
      </c>
      <c r="G27" s="1">
        <v>10.3</v>
      </c>
      <c r="I27" s="2" t="s">
        <v>29</v>
      </c>
    </row>
    <row r="28" spans="1:9" ht="26.25" customHeight="1">
      <c r="A28" s="1">
        <f>SUM(G27+A27)</f>
        <v>37.650000000000006</v>
      </c>
      <c r="C28" s="1">
        <f>SUM(G27+C27)</f>
        <v>37.650000000000006</v>
      </c>
      <c r="E28" s="3" t="s">
        <v>28</v>
      </c>
      <c r="G28" s="1">
        <v>1.1</v>
      </c>
      <c r="I28" s="2" t="s">
        <v>30</v>
      </c>
    </row>
    <row r="29" spans="1:9" ht="26.25" customHeight="1">
      <c r="A29" s="1">
        <f>SUM(G28+A28)</f>
        <v>38.75000000000001</v>
      </c>
      <c r="C29" s="1">
        <f>SUM(G28+C28)</f>
        <v>38.75000000000001</v>
      </c>
      <c r="I29" s="2" t="s">
        <v>31</v>
      </c>
    </row>
    <row r="30" spans="5:9" ht="26.25" customHeight="1">
      <c r="E30" s="3" t="s">
        <v>32</v>
      </c>
      <c r="I30" s="2" t="s">
        <v>33</v>
      </c>
    </row>
    <row r="31" spans="5:9" ht="26.25" customHeight="1">
      <c r="E31" s="3" t="s">
        <v>34</v>
      </c>
      <c r="I31" s="2" t="s">
        <v>35</v>
      </c>
    </row>
    <row r="32" ht="12" customHeight="1">
      <c r="I32" s="7"/>
    </row>
    <row r="33" spans="1:9" ht="26.25" customHeight="1">
      <c r="A33" s="1" t="s">
        <v>7</v>
      </c>
      <c r="B33" s="7"/>
      <c r="C33" s="1" t="s">
        <v>8</v>
      </c>
      <c r="D33" s="7"/>
      <c r="E33" s="3" t="s">
        <v>9</v>
      </c>
      <c r="F33" s="7"/>
      <c r="G33" s="10" t="s">
        <v>10</v>
      </c>
      <c r="H33" s="7"/>
      <c r="I33" s="3" t="s">
        <v>11</v>
      </c>
    </row>
    <row r="34" spans="6:8" ht="12" customHeight="1">
      <c r="F34" s="11"/>
      <c r="H34" s="7"/>
    </row>
    <row r="35" spans="1:9" ht="26.25" customHeight="1">
      <c r="A35" s="1">
        <f>A29</f>
        <v>38.75000000000001</v>
      </c>
      <c r="C35" s="1">
        <f>SUM(G34+C34)</f>
        <v>0</v>
      </c>
      <c r="E35" s="3" t="s">
        <v>16</v>
      </c>
      <c r="G35" s="1">
        <v>10.1</v>
      </c>
      <c r="I35" s="2" t="s">
        <v>30</v>
      </c>
    </row>
    <row r="36" spans="1:9" ht="26.25" customHeight="1">
      <c r="A36" s="1">
        <f>SUM(G35+A35)</f>
        <v>48.85000000000001</v>
      </c>
      <c r="C36" s="1">
        <f>SUM(G35+C35)</f>
        <v>10.1</v>
      </c>
      <c r="E36" s="7" t="s">
        <v>12</v>
      </c>
      <c r="G36" s="1">
        <v>4.9</v>
      </c>
      <c r="I36" s="2" t="s">
        <v>36</v>
      </c>
    </row>
    <row r="37" ht="26.25" customHeight="1">
      <c r="I37" s="2" t="s">
        <v>37</v>
      </c>
    </row>
    <row r="38" spans="1:9" ht="26.25" customHeight="1">
      <c r="A38" s="1">
        <f>SUM(G36+A36)</f>
        <v>53.75000000000001</v>
      </c>
      <c r="C38" s="1">
        <f>SUM(G36+C36)</f>
        <v>15</v>
      </c>
      <c r="E38" s="3" t="s">
        <v>16</v>
      </c>
      <c r="G38" s="1">
        <v>0.1</v>
      </c>
      <c r="I38" s="2" t="s">
        <v>38</v>
      </c>
    </row>
    <row r="39" spans="1:9" ht="26.25" customHeight="1">
      <c r="A39" s="1">
        <f>SUM(G38+A38)</f>
        <v>53.85000000000001</v>
      </c>
      <c r="C39" s="1">
        <f>SUM(G38+C38)</f>
        <v>15.1</v>
      </c>
      <c r="E39" s="9" t="s">
        <v>39</v>
      </c>
      <c r="G39" s="1">
        <v>3.2</v>
      </c>
      <c r="I39" s="2" t="s">
        <v>40</v>
      </c>
    </row>
    <row r="40" spans="1:9" ht="26.25" customHeight="1">
      <c r="A40" s="1">
        <f>SUM(G39+A39)</f>
        <v>57.05000000000001</v>
      </c>
      <c r="C40" s="1">
        <f>SUM(G39+C39)</f>
        <v>18.3</v>
      </c>
      <c r="E40" s="3" t="s">
        <v>16</v>
      </c>
      <c r="G40" s="1">
        <v>1.8</v>
      </c>
      <c r="I40" s="2" t="s">
        <v>41</v>
      </c>
    </row>
    <row r="41" spans="1:9" ht="26.25" customHeight="1">
      <c r="A41" s="1">
        <f>SUM(G40+A40)</f>
        <v>58.85000000000001</v>
      </c>
      <c r="C41" s="1">
        <f>SUM(G40+C40)</f>
        <v>20.1</v>
      </c>
      <c r="E41" s="3" t="s">
        <v>16</v>
      </c>
      <c r="I41" s="2" t="s">
        <v>42</v>
      </c>
    </row>
    <row r="42" spans="5:9" ht="26.25" customHeight="1">
      <c r="E42" s="3" t="s">
        <v>32</v>
      </c>
      <c r="I42" s="2" t="s">
        <v>43</v>
      </c>
    </row>
    <row r="43" spans="5:9" ht="26.25" customHeight="1">
      <c r="E43" s="3" t="s">
        <v>34</v>
      </c>
      <c r="I43" s="2" t="s">
        <v>44</v>
      </c>
    </row>
    <row r="45" ht="12" customHeight="1">
      <c r="I45" s="7"/>
    </row>
    <row r="46" spans="1:9" ht="26.25" customHeight="1">
      <c r="A46" s="1" t="s">
        <v>7</v>
      </c>
      <c r="B46" s="7"/>
      <c r="C46" s="1" t="s">
        <v>8</v>
      </c>
      <c r="D46" s="7"/>
      <c r="E46" s="3" t="s">
        <v>9</v>
      </c>
      <c r="F46" s="7"/>
      <c r="G46" s="10" t="s">
        <v>10</v>
      </c>
      <c r="H46" s="7"/>
      <c r="I46" s="3" t="s">
        <v>11</v>
      </c>
    </row>
    <row r="47" spans="6:8" ht="12" customHeight="1">
      <c r="F47" s="11"/>
      <c r="H47" s="7"/>
    </row>
    <row r="48" spans="1:9" ht="26.25" customHeight="1">
      <c r="A48" s="1">
        <f>A41</f>
        <v>58.85000000000001</v>
      </c>
      <c r="C48" s="1">
        <f>SUM(G47+C47)</f>
        <v>0</v>
      </c>
      <c r="E48" s="3" t="s">
        <v>16</v>
      </c>
      <c r="G48" s="1">
        <v>0.1</v>
      </c>
      <c r="I48" s="2" t="s">
        <v>45</v>
      </c>
    </row>
    <row r="49" spans="1:9" ht="26.25" customHeight="1">
      <c r="A49" s="1">
        <f>SUM(G48+A48)</f>
        <v>58.95000000000001</v>
      </c>
      <c r="C49" s="1">
        <f>SUM(G48+C48)</f>
        <v>0.1</v>
      </c>
      <c r="E49" s="3" t="s">
        <v>16</v>
      </c>
      <c r="G49" s="1">
        <v>3</v>
      </c>
      <c r="I49" s="2" t="s">
        <v>46</v>
      </c>
    </row>
    <row r="50" spans="1:9" ht="26.25" customHeight="1">
      <c r="A50" s="1">
        <f>SUM(G49+A49)</f>
        <v>61.95000000000001</v>
      </c>
      <c r="C50" s="1">
        <f>SUM(G49+C49)</f>
        <v>3.1</v>
      </c>
      <c r="E50" s="3" t="s">
        <v>16</v>
      </c>
      <c r="G50" s="1">
        <v>3.14</v>
      </c>
      <c r="I50" s="2" t="s">
        <v>47</v>
      </c>
    </row>
    <row r="51" spans="1:9" ht="26.25" customHeight="1">
      <c r="A51" s="1">
        <f>SUM(G50+A50)</f>
        <v>65.09</v>
      </c>
      <c r="C51" s="1">
        <f>SUM(G50+C50)</f>
        <v>6.24</v>
      </c>
      <c r="E51" s="7" t="s">
        <v>12</v>
      </c>
      <c r="G51" s="1">
        <v>0.21</v>
      </c>
      <c r="I51" s="2" t="s">
        <v>48</v>
      </c>
    </row>
    <row r="52" spans="1:9" ht="26.25" customHeight="1">
      <c r="A52" s="1">
        <f>SUM(G51+A51)</f>
        <v>65.3</v>
      </c>
      <c r="C52" s="1">
        <f>SUM(G51+C51)</f>
        <v>6.45</v>
      </c>
      <c r="E52" s="3" t="s">
        <v>16</v>
      </c>
      <c r="G52" s="1">
        <v>4.7</v>
      </c>
      <c r="I52" s="2" t="s">
        <v>49</v>
      </c>
    </row>
    <row r="53" spans="1:9" ht="26.25" customHeight="1">
      <c r="A53" s="1">
        <f>SUM(G52+A52)</f>
        <v>70</v>
      </c>
      <c r="C53" s="1">
        <f>SUM(G52+C52)</f>
        <v>11.15</v>
      </c>
      <c r="E53" s="9" t="s">
        <v>39</v>
      </c>
      <c r="G53" s="1">
        <v>11.2</v>
      </c>
      <c r="I53" s="2" t="s">
        <v>50</v>
      </c>
    </row>
    <row r="54" spans="1:9" ht="26.25" customHeight="1">
      <c r="A54" s="1">
        <f>SUM(G53+A53)</f>
        <v>81.2</v>
      </c>
      <c r="C54" s="1">
        <f>SUM(G53+C53)</f>
        <v>22.35</v>
      </c>
      <c r="E54" s="3" t="s">
        <v>16</v>
      </c>
      <c r="G54" s="1">
        <v>9.6</v>
      </c>
      <c r="I54" s="2" t="s">
        <v>51</v>
      </c>
    </row>
    <row r="55" spans="1:9" ht="26.25" customHeight="1">
      <c r="A55" s="1">
        <f>SUM(G54+A54)</f>
        <v>90.8</v>
      </c>
      <c r="C55" s="1">
        <f>SUM(G54+C54)</f>
        <v>31.950000000000003</v>
      </c>
      <c r="E55" s="7" t="s">
        <v>12</v>
      </c>
      <c r="G55" s="1">
        <v>0.1</v>
      </c>
      <c r="I55" s="2" t="s">
        <v>52</v>
      </c>
    </row>
    <row r="56" spans="1:9" ht="26.25" customHeight="1">
      <c r="A56" s="1">
        <f>SUM(G55+A55)</f>
        <v>90.89999999999999</v>
      </c>
      <c r="C56" s="1">
        <f>SUM(G55+C55)</f>
        <v>32.050000000000004</v>
      </c>
      <c r="G56" s="1">
        <v>0</v>
      </c>
      <c r="I56" s="2" t="s">
        <v>53</v>
      </c>
    </row>
    <row r="57" spans="1:9" ht="26.25" customHeight="1">
      <c r="A57" s="1">
        <f>SUM(G56+A56)</f>
        <v>90.89999999999999</v>
      </c>
      <c r="C57" s="1">
        <f>SUM(G56+C56)</f>
        <v>32.050000000000004</v>
      </c>
      <c r="E57" s="3" t="s">
        <v>54</v>
      </c>
      <c r="I57" s="2" t="s">
        <v>55</v>
      </c>
    </row>
    <row r="58" spans="5:9" ht="26.25" customHeight="1">
      <c r="E58" s="3" t="s">
        <v>32</v>
      </c>
      <c r="I58" s="2" t="s">
        <v>56</v>
      </c>
    </row>
    <row r="59" spans="5:9" ht="26.25" customHeight="1">
      <c r="E59" s="3" t="s">
        <v>34</v>
      </c>
      <c r="I59" s="2" t="s">
        <v>57</v>
      </c>
    </row>
    <row r="60" ht="12" customHeight="1">
      <c r="I60" s="7"/>
    </row>
    <row r="61" spans="1:9" ht="26.25" customHeight="1">
      <c r="A61" s="1" t="s">
        <v>7</v>
      </c>
      <c r="B61" s="7"/>
      <c r="C61" s="1" t="s">
        <v>8</v>
      </c>
      <c r="D61" s="7"/>
      <c r="E61" s="3" t="s">
        <v>9</v>
      </c>
      <c r="F61" s="7"/>
      <c r="G61" s="10" t="s">
        <v>10</v>
      </c>
      <c r="H61" s="7"/>
      <c r="I61" s="3" t="s">
        <v>11</v>
      </c>
    </row>
    <row r="62" spans="6:8" ht="12" customHeight="1">
      <c r="F62" s="11"/>
      <c r="H62" s="7"/>
    </row>
    <row r="63" spans="1:9" ht="26.25" customHeight="1">
      <c r="A63" s="1">
        <f>A57</f>
        <v>90.89999999999999</v>
      </c>
      <c r="C63" s="1">
        <f>SUM(G62+C62)</f>
        <v>0</v>
      </c>
      <c r="E63" s="3" t="s">
        <v>28</v>
      </c>
      <c r="G63" s="1">
        <v>0.30000000000000004</v>
      </c>
      <c r="I63" s="2" t="s">
        <v>52</v>
      </c>
    </row>
    <row r="64" spans="1:9" ht="26.25" customHeight="1">
      <c r="A64" s="1">
        <f>SUM(G63+A63)</f>
        <v>91.19999999999999</v>
      </c>
      <c r="C64" s="1">
        <f>SUM(G63+C63)</f>
        <v>0.30000000000000004</v>
      </c>
      <c r="E64" s="7" t="s">
        <v>58</v>
      </c>
      <c r="G64" s="1">
        <v>0.56</v>
      </c>
      <c r="I64" s="2" t="s">
        <v>59</v>
      </c>
    </row>
    <row r="65" spans="1:9" ht="26.25" customHeight="1">
      <c r="A65" s="1">
        <f>SUM(G64+A64)</f>
        <v>91.75999999999999</v>
      </c>
      <c r="C65" s="1">
        <f>SUM(G64+C64)</f>
        <v>0.8600000000000001</v>
      </c>
      <c r="E65" s="7" t="s">
        <v>12</v>
      </c>
      <c r="G65" s="1">
        <v>0.66</v>
      </c>
      <c r="I65" s="2" t="s">
        <v>60</v>
      </c>
    </row>
    <row r="66" spans="1:9" ht="26.25" customHeight="1">
      <c r="A66" s="1">
        <f>SUM(G65+A65)</f>
        <v>92.41999999999999</v>
      </c>
      <c r="C66" s="1">
        <f>SUM(G65+C65)</f>
        <v>1.52</v>
      </c>
      <c r="E66" s="3" t="s">
        <v>16</v>
      </c>
      <c r="G66" s="1">
        <v>6.2</v>
      </c>
      <c r="I66" s="2" t="s">
        <v>61</v>
      </c>
    </row>
    <row r="67" spans="1:9" ht="26.25" customHeight="1">
      <c r="A67" s="1">
        <f>SUM(G66+A66)</f>
        <v>98.61999999999999</v>
      </c>
      <c r="C67" s="1">
        <f>SUM(G66+C66)</f>
        <v>7.720000000000001</v>
      </c>
      <c r="E67" s="3" t="s">
        <v>16</v>
      </c>
      <c r="G67" s="1">
        <v>6.6</v>
      </c>
      <c r="I67" s="2" t="s">
        <v>27</v>
      </c>
    </row>
    <row r="68" spans="1:9" ht="26.25" customHeight="1">
      <c r="A68" s="1">
        <f>SUM(G67+A67)</f>
        <v>105.21999999999998</v>
      </c>
      <c r="C68" s="1">
        <f>SUM(G67+C67)</f>
        <v>14.32</v>
      </c>
      <c r="E68" s="3" t="s">
        <v>16</v>
      </c>
      <c r="G68" s="1">
        <v>0.22</v>
      </c>
      <c r="I68" s="2" t="s">
        <v>62</v>
      </c>
    </row>
    <row r="69" spans="1:9" ht="26.25" customHeight="1">
      <c r="A69" s="1">
        <f>SUM(G68+A68)</f>
        <v>105.43999999999998</v>
      </c>
      <c r="C69" s="1">
        <f>SUM(G68+C68)</f>
        <v>14.540000000000001</v>
      </c>
      <c r="E69" s="7" t="s">
        <v>12</v>
      </c>
      <c r="G69" s="1">
        <v>2.07</v>
      </c>
      <c r="I69" s="2" t="s">
        <v>27</v>
      </c>
    </row>
    <row r="70" spans="1:9" ht="26.25" customHeight="1">
      <c r="A70" s="1">
        <f>SUM(G69+A69)</f>
        <v>107.50999999999998</v>
      </c>
      <c r="C70" s="1">
        <f>SUM(G69+C69)</f>
        <v>16.61</v>
      </c>
      <c r="E70" s="3" t="s">
        <v>16</v>
      </c>
      <c r="G70" s="1">
        <v>1.64</v>
      </c>
      <c r="I70" s="2" t="s">
        <v>63</v>
      </c>
    </row>
    <row r="71" spans="1:9" ht="26.25" customHeight="1">
      <c r="A71" s="1">
        <f>SUM(G70+A70)</f>
        <v>109.14999999999998</v>
      </c>
      <c r="C71" s="1">
        <f>SUM(G70+C70)</f>
        <v>18.25</v>
      </c>
      <c r="E71" s="7" t="s">
        <v>12</v>
      </c>
      <c r="G71" s="1">
        <v>2.5</v>
      </c>
      <c r="I71" s="2" t="s">
        <v>25</v>
      </c>
    </row>
    <row r="72" spans="1:9" ht="26.25" customHeight="1">
      <c r="A72" s="1">
        <f>SUM(G71+A71)</f>
        <v>111.64999999999998</v>
      </c>
      <c r="C72" s="1">
        <f>SUM(G71+C71)</f>
        <v>20.75</v>
      </c>
      <c r="E72" s="7" t="s">
        <v>12</v>
      </c>
      <c r="G72" s="1">
        <v>0.7</v>
      </c>
      <c r="I72" s="2" t="s">
        <v>64</v>
      </c>
    </row>
    <row r="73" spans="1:9" ht="26.25" customHeight="1">
      <c r="A73" s="1">
        <f>SUM(G72+A72)</f>
        <v>112.34999999999998</v>
      </c>
      <c r="C73" s="1">
        <f>SUM(G72+C72)</f>
        <v>21.45</v>
      </c>
      <c r="E73" s="3" t="s">
        <v>65</v>
      </c>
      <c r="G73" s="1">
        <v>0.1</v>
      </c>
      <c r="I73" s="2" t="s">
        <v>66</v>
      </c>
    </row>
    <row r="74" spans="1:9" ht="26.25" customHeight="1">
      <c r="A74" s="1">
        <f>SUM(G73+A73)</f>
        <v>112.44999999999997</v>
      </c>
      <c r="C74" s="1">
        <f>SUM(G73+C73)</f>
        <v>21.55</v>
      </c>
      <c r="E74" s="7" t="s">
        <v>12</v>
      </c>
      <c r="I74" s="2" t="s">
        <v>67</v>
      </c>
    </row>
    <row r="75" spans="5:9" ht="26.25" customHeight="1">
      <c r="E75" s="9" t="s">
        <v>32</v>
      </c>
      <c r="I75" s="2" t="s">
        <v>68</v>
      </c>
    </row>
    <row r="76" spans="5:9" ht="26.25" customHeight="1">
      <c r="E76" s="9" t="s">
        <v>34</v>
      </c>
      <c r="I76" s="2" t="s">
        <v>69</v>
      </c>
    </row>
    <row r="77" ht="26.25" customHeight="1">
      <c r="E77" s="9"/>
    </row>
    <row r="78" ht="12" customHeight="1">
      <c r="I78" s="7"/>
    </row>
    <row r="79" spans="1:9" ht="26.25" customHeight="1">
      <c r="A79" s="1" t="s">
        <v>7</v>
      </c>
      <c r="B79" s="7"/>
      <c r="C79" s="1" t="s">
        <v>8</v>
      </c>
      <c r="D79" s="7"/>
      <c r="E79" s="3" t="s">
        <v>9</v>
      </c>
      <c r="F79" s="7"/>
      <c r="G79" s="10" t="s">
        <v>10</v>
      </c>
      <c r="H79" s="7"/>
      <c r="I79" s="3" t="s">
        <v>11</v>
      </c>
    </row>
    <row r="80" spans="6:8" ht="12" customHeight="1">
      <c r="F80" s="11"/>
      <c r="H80" s="7"/>
    </row>
    <row r="81" spans="1:9" ht="26.25" customHeight="1">
      <c r="A81" s="1">
        <f>A74</f>
        <v>112.44999999999997</v>
      </c>
      <c r="C81" s="1">
        <f>SUM(G80+C80)</f>
        <v>0</v>
      </c>
      <c r="E81" s="7" t="s">
        <v>12</v>
      </c>
      <c r="G81" s="1">
        <v>1.08</v>
      </c>
      <c r="I81" s="2" t="s">
        <v>66</v>
      </c>
    </row>
    <row r="82" spans="1:9" ht="26.25" customHeight="1">
      <c r="A82" s="1">
        <f>SUM(G81+A81)</f>
        <v>113.52999999999997</v>
      </c>
      <c r="C82" s="1">
        <f>SUM(G81+C81)</f>
        <v>1.08</v>
      </c>
      <c r="E82" s="3" t="s">
        <v>16</v>
      </c>
      <c r="G82" s="1">
        <v>3.2</v>
      </c>
      <c r="I82" s="2" t="s">
        <v>70</v>
      </c>
    </row>
    <row r="83" spans="1:9" ht="26.25" customHeight="1">
      <c r="A83" s="1">
        <f>SUM(G82+A82)</f>
        <v>116.72999999999998</v>
      </c>
      <c r="C83" s="1">
        <f>SUM(G82+C82)</f>
        <v>4.28</v>
      </c>
      <c r="E83" s="7" t="s">
        <v>12</v>
      </c>
      <c r="G83" s="1">
        <v>0.6000000000000001</v>
      </c>
      <c r="I83" s="2" t="s">
        <v>71</v>
      </c>
    </row>
    <row r="84" spans="1:9" ht="26.25" customHeight="1">
      <c r="A84" s="1">
        <f>SUM(G83+A83)</f>
        <v>117.32999999999997</v>
      </c>
      <c r="C84" s="1">
        <f>SUM(G83+C83)</f>
        <v>4.880000000000001</v>
      </c>
      <c r="E84" s="3" t="s">
        <v>16</v>
      </c>
      <c r="G84" s="1">
        <v>1.1</v>
      </c>
      <c r="I84" s="2" t="s">
        <v>72</v>
      </c>
    </row>
    <row r="85" ht="26.25" customHeight="1">
      <c r="E85" s="3" t="s">
        <v>73</v>
      </c>
    </row>
    <row r="86" spans="1:9" ht="26.25" customHeight="1">
      <c r="A86" s="1">
        <f>SUM(G84+A84)</f>
        <v>118.42999999999996</v>
      </c>
      <c r="C86" s="1">
        <f>SUM(G84+C84)</f>
        <v>5.98</v>
      </c>
      <c r="E86" s="3" t="s">
        <v>16</v>
      </c>
      <c r="G86" s="1">
        <v>0.59</v>
      </c>
      <c r="I86" s="2" t="s">
        <v>74</v>
      </c>
    </row>
    <row r="87" spans="1:9" ht="26.25" customHeight="1">
      <c r="A87" s="1">
        <f>SUM(G86+A86)</f>
        <v>119.01999999999997</v>
      </c>
      <c r="C87" s="1">
        <f>SUM(G86+C86)</f>
        <v>6.57</v>
      </c>
      <c r="E87" s="3" t="s">
        <v>16</v>
      </c>
      <c r="G87" s="1">
        <v>3.68</v>
      </c>
      <c r="I87" s="2" t="s">
        <v>75</v>
      </c>
    </row>
    <row r="88" spans="1:9" ht="26.25" customHeight="1">
      <c r="A88" s="1">
        <f>SUM(G87+A87)</f>
        <v>122.69999999999997</v>
      </c>
      <c r="C88" s="1">
        <f>SUM(G87+C87)</f>
        <v>10.25</v>
      </c>
      <c r="E88" s="7" t="s">
        <v>12</v>
      </c>
      <c r="G88" s="1">
        <v>1.77</v>
      </c>
      <c r="I88" s="2" t="s">
        <v>15</v>
      </c>
    </row>
    <row r="89" spans="1:9" ht="26.25" customHeight="1">
      <c r="A89" s="1">
        <f>SUM(G88+A88)</f>
        <v>124.46999999999997</v>
      </c>
      <c r="C89" s="1">
        <f>SUM(G88+C88)</f>
        <v>12.02</v>
      </c>
      <c r="E89" s="3" t="s">
        <v>16</v>
      </c>
      <c r="G89" s="1">
        <v>0.55</v>
      </c>
      <c r="I89" s="2" t="s">
        <v>14</v>
      </c>
    </row>
    <row r="90" spans="1:9" ht="26.25" customHeight="1">
      <c r="A90" s="1">
        <f>SUM(G89+A89)</f>
        <v>125.01999999999997</v>
      </c>
      <c r="C90" s="1">
        <f>SUM(G89+C89)</f>
        <v>12.57</v>
      </c>
      <c r="E90" s="3" t="s">
        <v>16</v>
      </c>
      <c r="G90" s="1">
        <v>1.5</v>
      </c>
      <c r="I90" s="2" t="s">
        <v>76</v>
      </c>
    </row>
    <row r="91" spans="1:9" ht="26.25" customHeight="1">
      <c r="A91" s="1">
        <f>SUM(G90+A90)</f>
        <v>126.51999999999997</v>
      </c>
      <c r="C91" s="1">
        <f>SUM(G90+C90)</f>
        <v>14.07</v>
      </c>
      <c r="E91" s="9" t="s">
        <v>65</v>
      </c>
      <c r="I91" s="2" t="s">
        <v>77</v>
      </c>
    </row>
    <row r="92" spans="5:9" ht="26.25" customHeight="1">
      <c r="E92" s="9" t="s">
        <v>32</v>
      </c>
      <c r="I92" s="2" t="s">
        <v>78</v>
      </c>
    </row>
    <row r="93" spans="5:9" ht="26.25" customHeight="1">
      <c r="E93" s="9" t="s">
        <v>34</v>
      </c>
      <c r="I93" s="2" t="s">
        <v>79</v>
      </c>
    </row>
    <row r="94" ht="12" customHeight="1">
      <c r="E94" s="9"/>
    </row>
    <row r="95" spans="1:9" ht="26.25" customHeight="1">
      <c r="A95" s="1" t="s">
        <v>7</v>
      </c>
      <c r="B95" s="7"/>
      <c r="C95" s="1" t="s">
        <v>8</v>
      </c>
      <c r="D95" s="7"/>
      <c r="E95" s="3" t="s">
        <v>9</v>
      </c>
      <c r="F95" s="7"/>
      <c r="G95" s="10" t="s">
        <v>10</v>
      </c>
      <c r="H95" s="7"/>
      <c r="I95" s="3" t="s">
        <v>11</v>
      </c>
    </row>
    <row r="96" spans="6:8" ht="12" customHeight="1">
      <c r="F96" s="11"/>
      <c r="H96" s="7"/>
    </row>
    <row r="97" spans="1:11" ht="26.25" customHeight="1">
      <c r="A97" s="1">
        <f>A91</f>
        <v>126.51999999999997</v>
      </c>
      <c r="C97" s="1">
        <f>SUM(G96+C96)</f>
        <v>0</v>
      </c>
      <c r="E97" s="3" t="s">
        <v>16</v>
      </c>
      <c r="G97" s="1">
        <v>0.1</v>
      </c>
      <c r="I97" s="2" t="s">
        <v>76</v>
      </c>
      <c r="K97"/>
    </row>
    <row r="98" spans="1:11" ht="26.25" customHeight="1">
      <c r="A98" s="1">
        <f>SUM(G97+A97)</f>
        <v>126.61999999999996</v>
      </c>
      <c r="C98" s="1">
        <f>SUM(G97+C97)</f>
        <v>0.1</v>
      </c>
      <c r="E98" s="7" t="s">
        <v>12</v>
      </c>
      <c r="G98" s="1">
        <v>1.09</v>
      </c>
      <c r="I98" s="2" t="s">
        <v>80</v>
      </c>
      <c r="K98"/>
    </row>
    <row r="99" spans="1:9" ht="26.25" customHeight="1">
      <c r="A99" s="1">
        <f>SUM(G98+A98)</f>
        <v>127.70999999999997</v>
      </c>
      <c r="C99" s="1">
        <f>SUM(G98+C98)</f>
        <v>1.1900000000000002</v>
      </c>
      <c r="E99" s="3" t="s">
        <v>16</v>
      </c>
      <c r="G99" s="1">
        <v>0.86</v>
      </c>
      <c r="I99" s="2" t="s">
        <v>81</v>
      </c>
    </row>
    <row r="100" spans="1:9" ht="26.25" customHeight="1">
      <c r="A100" s="1">
        <f>SUM(G99+A99)</f>
        <v>128.56999999999996</v>
      </c>
      <c r="C100" s="1">
        <f>SUM(G99+C99)</f>
        <v>2.0500000000000003</v>
      </c>
      <c r="E100" s="3" t="s">
        <v>16</v>
      </c>
      <c r="G100" s="1">
        <v>2.17</v>
      </c>
      <c r="I100" s="2" t="s">
        <v>82</v>
      </c>
    </row>
    <row r="101" spans="1:9" ht="26.25" customHeight="1">
      <c r="A101" s="1">
        <f>SUM(G100+A100)</f>
        <v>130.73999999999995</v>
      </c>
      <c r="C101" s="1">
        <f>SUM(G100+C100)</f>
        <v>4.220000000000001</v>
      </c>
      <c r="E101" s="7" t="s">
        <v>12</v>
      </c>
      <c r="G101" s="1">
        <v>4.38</v>
      </c>
      <c r="I101" s="2" t="s">
        <v>83</v>
      </c>
    </row>
    <row r="102" spans="1:9" ht="26.25" customHeight="1">
      <c r="A102" s="1">
        <f>SUM(G101+A101)</f>
        <v>135.11999999999995</v>
      </c>
      <c r="C102" s="1">
        <f>SUM(G101+C101)</f>
        <v>8.600000000000001</v>
      </c>
      <c r="E102" s="3" t="s">
        <v>39</v>
      </c>
      <c r="G102" s="1">
        <v>1.73</v>
      </c>
      <c r="I102" s="2" t="s">
        <v>84</v>
      </c>
    </row>
    <row r="103" spans="1:9" ht="26.25" customHeight="1">
      <c r="A103" s="1">
        <f>SUM(G102+A102)</f>
        <v>136.84999999999994</v>
      </c>
      <c r="C103" s="1">
        <f>SUM(G102+C102)</f>
        <v>10.330000000000002</v>
      </c>
      <c r="E103" s="3" t="s">
        <v>16</v>
      </c>
      <c r="G103" s="1">
        <v>1.67</v>
      </c>
      <c r="I103" s="2" t="s">
        <v>85</v>
      </c>
    </row>
    <row r="104" spans="1:9" ht="26.25" customHeight="1">
      <c r="A104" s="1">
        <f>SUM(G103+A103)</f>
        <v>138.51999999999992</v>
      </c>
      <c r="C104" s="1">
        <f>SUM(G103+C103)</f>
        <v>12.000000000000002</v>
      </c>
      <c r="E104" s="7" t="s">
        <v>12</v>
      </c>
      <c r="G104" s="1">
        <v>3.03</v>
      </c>
      <c r="I104" s="2" t="s">
        <v>86</v>
      </c>
    </row>
    <row r="105" spans="1:9" ht="26.25" customHeight="1">
      <c r="A105" s="1">
        <f>SUM(G104+A104)</f>
        <v>141.54999999999993</v>
      </c>
      <c r="C105" s="1">
        <f>SUM(G104+C104)</f>
        <v>15.030000000000001</v>
      </c>
      <c r="E105" s="7" t="s">
        <v>12</v>
      </c>
      <c r="G105" s="1">
        <v>6.2</v>
      </c>
      <c r="I105" s="2" t="s">
        <v>87</v>
      </c>
    </row>
    <row r="106" spans="1:9" ht="26.25" customHeight="1">
      <c r="A106" s="1">
        <f>SUM(G105+A105)</f>
        <v>147.74999999999991</v>
      </c>
      <c r="C106" s="1">
        <f>SUM(G105+C105)</f>
        <v>21.23</v>
      </c>
      <c r="E106" s="3" t="s">
        <v>16</v>
      </c>
      <c r="G106" s="1">
        <v>1.89</v>
      </c>
      <c r="I106" s="2" t="s">
        <v>88</v>
      </c>
    </row>
    <row r="107" spans="1:9" ht="26.25" customHeight="1">
      <c r="A107" s="1">
        <f>SUM(G106+A106)</f>
        <v>149.6399999999999</v>
      </c>
      <c r="C107" s="1">
        <f>SUM(G106+C106)</f>
        <v>23.12</v>
      </c>
      <c r="E107" s="3" t="s">
        <v>16</v>
      </c>
      <c r="G107" s="1">
        <v>1.24</v>
      </c>
      <c r="I107" s="2" t="s">
        <v>89</v>
      </c>
    </row>
    <row r="108" spans="1:9" ht="26.25" customHeight="1">
      <c r="A108" s="1">
        <f>SUM(G107+A107)</f>
        <v>150.8799999999999</v>
      </c>
      <c r="C108" s="1">
        <f>SUM(G107+C107)</f>
        <v>24.36</v>
      </c>
      <c r="E108" s="7" t="s">
        <v>12</v>
      </c>
      <c r="G108" s="1">
        <v>1.3</v>
      </c>
      <c r="I108" s="2" t="s">
        <v>90</v>
      </c>
    </row>
    <row r="109" spans="1:9" ht="26.25" customHeight="1">
      <c r="A109" s="1">
        <f>SUM(G108+A108)</f>
        <v>152.17999999999992</v>
      </c>
      <c r="C109" s="1">
        <f>SUM(G108+C108)</f>
        <v>25.66</v>
      </c>
      <c r="E109" s="7" t="s">
        <v>12</v>
      </c>
      <c r="G109" s="1">
        <v>0.88</v>
      </c>
      <c r="I109" s="2" t="s">
        <v>91</v>
      </c>
    </row>
    <row r="110" spans="1:9" ht="26.25" customHeight="1">
      <c r="A110" s="1">
        <f>SUM(G109+A109)</f>
        <v>153.05999999999992</v>
      </c>
      <c r="C110" s="1">
        <f>SUM(G109+C109)</f>
        <v>26.54</v>
      </c>
      <c r="E110" s="7" t="s">
        <v>12</v>
      </c>
      <c r="G110" s="1">
        <v>0.5</v>
      </c>
      <c r="I110" s="2" t="s">
        <v>92</v>
      </c>
    </row>
    <row r="111" spans="1:9" ht="26.25" customHeight="1">
      <c r="A111" s="1">
        <f>SUM(G110+A110)</f>
        <v>153.55999999999992</v>
      </c>
      <c r="C111" s="1">
        <f>SUM(G110+C110)</f>
        <v>27.04</v>
      </c>
      <c r="E111" s="7" t="s">
        <v>12</v>
      </c>
      <c r="I111" s="2" t="s">
        <v>93</v>
      </c>
    </row>
    <row r="112" spans="5:9" ht="26.25" customHeight="1">
      <c r="E112" s="3" t="s">
        <v>32</v>
      </c>
      <c r="I112" s="2" t="s">
        <v>94</v>
      </c>
    </row>
    <row r="113" spans="5:9" ht="26.25" customHeight="1">
      <c r="E113" s="3" t="s">
        <v>34</v>
      </c>
      <c r="I113" s="2" t="s">
        <v>95</v>
      </c>
    </row>
    <row r="114" ht="12" customHeight="1">
      <c r="I114" s="7"/>
    </row>
    <row r="115" spans="1:9" ht="26.25" customHeight="1">
      <c r="A115" s="1" t="s">
        <v>7</v>
      </c>
      <c r="B115" s="7"/>
      <c r="C115" s="1" t="s">
        <v>8</v>
      </c>
      <c r="D115" s="7"/>
      <c r="E115" s="3" t="s">
        <v>9</v>
      </c>
      <c r="F115" s="7"/>
      <c r="G115" s="10" t="s">
        <v>10</v>
      </c>
      <c r="H115" s="7"/>
      <c r="I115" s="3" t="s">
        <v>11</v>
      </c>
    </row>
    <row r="116" spans="6:8" ht="12" customHeight="1">
      <c r="F116" s="11"/>
      <c r="H116" s="7"/>
    </row>
    <row r="117" spans="1:9" ht="26.25" customHeight="1">
      <c r="A117" s="1">
        <f>A111</f>
        <v>153.55999999999992</v>
      </c>
      <c r="C117" s="1">
        <f>SUM(G116+C116)</f>
        <v>0</v>
      </c>
      <c r="E117" s="3" t="s">
        <v>16</v>
      </c>
      <c r="G117" s="1">
        <v>1.5</v>
      </c>
      <c r="I117" s="2" t="s">
        <v>92</v>
      </c>
    </row>
    <row r="118" spans="1:9" ht="26.25" customHeight="1">
      <c r="A118" s="1">
        <f>SUM(G117+A117)</f>
        <v>155.05999999999992</v>
      </c>
      <c r="C118" s="1">
        <f>SUM(G117)</f>
        <v>1.5</v>
      </c>
      <c r="E118" s="3" t="s">
        <v>16</v>
      </c>
      <c r="G118" s="1">
        <v>2.9</v>
      </c>
      <c r="I118" s="2" t="s">
        <v>96</v>
      </c>
    </row>
    <row r="119" spans="1:9" ht="26.25" customHeight="1">
      <c r="A119" s="1">
        <f>SUM(G118+A118)</f>
        <v>157.95999999999992</v>
      </c>
      <c r="C119" s="1">
        <f>SUM(+G118+C118)</f>
        <v>4.4</v>
      </c>
      <c r="E119" s="3" t="s">
        <v>16</v>
      </c>
      <c r="G119" s="1">
        <v>2.5300000000000002</v>
      </c>
      <c r="I119" s="2" t="s">
        <v>97</v>
      </c>
    </row>
    <row r="120" spans="1:9" ht="26.25" customHeight="1">
      <c r="A120" s="1">
        <f>SUM(G119+A119)</f>
        <v>160.48999999999992</v>
      </c>
      <c r="C120" s="1">
        <f>SUM(+G119+C119)</f>
        <v>6.930000000000001</v>
      </c>
      <c r="E120" s="7" t="s">
        <v>12</v>
      </c>
      <c r="G120" s="1">
        <v>2.03</v>
      </c>
      <c r="I120" s="2" t="s">
        <v>98</v>
      </c>
    </row>
    <row r="121" spans="1:9" ht="26.25" customHeight="1">
      <c r="A121" s="1">
        <f>SUM(G120+A120)</f>
        <v>162.51999999999992</v>
      </c>
      <c r="C121" s="1">
        <f>SUM(+G120+C120)</f>
        <v>8.96</v>
      </c>
      <c r="E121" s="3" t="s">
        <v>16</v>
      </c>
      <c r="G121" s="1">
        <v>0.06</v>
      </c>
      <c r="I121" s="2" t="s">
        <v>99</v>
      </c>
    </row>
    <row r="122" spans="1:9" ht="26.25" customHeight="1">
      <c r="A122" s="1">
        <f>SUM(G121+A121)</f>
        <v>162.57999999999993</v>
      </c>
      <c r="C122" s="1">
        <f>SUM(+G121+C121)</f>
        <v>9.020000000000001</v>
      </c>
      <c r="E122" s="9" t="s">
        <v>39</v>
      </c>
      <c r="G122" s="1">
        <v>0.4</v>
      </c>
      <c r="I122" s="2" t="s">
        <v>100</v>
      </c>
    </row>
    <row r="123" spans="1:9" ht="26.25" customHeight="1">
      <c r="A123" s="1">
        <f>SUM(G122+A122)</f>
        <v>162.97999999999993</v>
      </c>
      <c r="C123" s="1">
        <f>SUM(+G122+C122)</f>
        <v>9.420000000000002</v>
      </c>
      <c r="E123" s="7" t="s">
        <v>12</v>
      </c>
      <c r="G123" s="1">
        <v>0.1</v>
      </c>
      <c r="I123" s="2" t="s">
        <v>101</v>
      </c>
    </row>
    <row r="124" spans="1:9" ht="26.25" customHeight="1">
      <c r="A124" s="1">
        <f>SUM(G123+A123)</f>
        <v>163.07999999999993</v>
      </c>
      <c r="C124" s="1">
        <f>SUM(+G123+C123)</f>
        <v>9.520000000000001</v>
      </c>
      <c r="E124" s="3" t="s">
        <v>16</v>
      </c>
      <c r="G124" s="1">
        <v>0.28</v>
      </c>
      <c r="I124" s="2" t="s">
        <v>102</v>
      </c>
    </row>
    <row r="125" spans="1:9" ht="26.25" customHeight="1">
      <c r="A125" s="1">
        <f>SUM(G124+A124)</f>
        <v>163.35999999999993</v>
      </c>
      <c r="C125" s="1">
        <f>SUM(+G124+C124)</f>
        <v>9.8</v>
      </c>
      <c r="E125" s="3" t="s">
        <v>16</v>
      </c>
      <c r="G125" s="1">
        <v>0.30000000000000004</v>
      </c>
      <c r="I125" s="2" t="s">
        <v>103</v>
      </c>
    </row>
    <row r="126" spans="1:9" ht="26.25" customHeight="1">
      <c r="A126" s="1">
        <f>SUM(G125+A125)</f>
        <v>163.65999999999994</v>
      </c>
      <c r="C126" s="1">
        <f>SUM(+G125+C125)</f>
        <v>10.100000000000001</v>
      </c>
      <c r="E126" s="7" t="s">
        <v>12</v>
      </c>
      <c r="I126" s="2" t="s">
        <v>104</v>
      </c>
    </row>
    <row r="127" spans="5:9" ht="26.25" customHeight="1">
      <c r="E127" s="9" t="s">
        <v>32</v>
      </c>
      <c r="I127" s="2" t="s">
        <v>105</v>
      </c>
    </row>
    <row r="128" spans="5:9" ht="26.25" customHeight="1">
      <c r="E128" s="9" t="s">
        <v>34</v>
      </c>
      <c r="I128" s="2" t="s">
        <v>106</v>
      </c>
    </row>
    <row r="129" ht="26.25" customHeight="1">
      <c r="E129" s="9"/>
    </row>
    <row r="130" ht="12" customHeight="1">
      <c r="I130" s="7"/>
    </row>
    <row r="131" spans="1:9" ht="26.25" customHeight="1">
      <c r="A131" s="1" t="s">
        <v>7</v>
      </c>
      <c r="B131" s="7"/>
      <c r="C131" s="1" t="s">
        <v>8</v>
      </c>
      <c r="D131" s="7"/>
      <c r="E131" s="3" t="s">
        <v>9</v>
      </c>
      <c r="F131" s="7"/>
      <c r="G131" s="10" t="s">
        <v>10</v>
      </c>
      <c r="H131" s="7"/>
      <c r="I131" s="3" t="s">
        <v>11</v>
      </c>
    </row>
    <row r="132" spans="6:8" ht="12" customHeight="1">
      <c r="F132" s="11"/>
      <c r="H132" s="7"/>
    </row>
    <row r="133" spans="1:9" ht="26.25" customHeight="1">
      <c r="A133" s="1">
        <f>A126</f>
        <v>163.65999999999994</v>
      </c>
      <c r="C133" s="1">
        <v>0</v>
      </c>
      <c r="E133" s="7" t="s">
        <v>12</v>
      </c>
      <c r="G133" s="1">
        <v>0.1</v>
      </c>
      <c r="I133" s="2" t="s">
        <v>107</v>
      </c>
    </row>
    <row r="134" spans="1:9" ht="26.25" customHeight="1">
      <c r="A134" s="1">
        <f>SUM(G133+A133)</f>
        <v>163.75999999999993</v>
      </c>
      <c r="C134" s="1">
        <f>SUM(G133+C133)</f>
        <v>0.1</v>
      </c>
      <c r="E134" s="3" t="s">
        <v>16</v>
      </c>
      <c r="G134" s="1">
        <v>8.5</v>
      </c>
      <c r="I134" s="2" t="s">
        <v>108</v>
      </c>
    </row>
    <row r="135" spans="1:9" ht="26.25" customHeight="1">
      <c r="A135" s="1">
        <f>SUM(G134+A134)</f>
        <v>172.25999999999993</v>
      </c>
      <c r="C135" s="1">
        <f>SUM(G134+C134)</f>
        <v>8.6</v>
      </c>
      <c r="E135" s="7" t="s">
        <v>12</v>
      </c>
      <c r="G135" s="1">
        <v>0.51</v>
      </c>
      <c r="I135" s="2" t="s">
        <v>109</v>
      </c>
    </row>
    <row r="136" spans="1:9" ht="26.25" customHeight="1">
      <c r="A136" s="1">
        <f>SUM(G135+A135)</f>
        <v>172.76999999999992</v>
      </c>
      <c r="C136" s="1">
        <f>SUM(G135+C135)</f>
        <v>9.11</v>
      </c>
      <c r="E136" s="3" t="s">
        <v>110</v>
      </c>
      <c r="G136" s="1">
        <v>1.37</v>
      </c>
      <c r="I136" s="2" t="s">
        <v>111</v>
      </c>
    </row>
    <row r="137" spans="1:9" ht="26.25" customHeight="1">
      <c r="A137" s="1">
        <f>SUM(G136+A136)</f>
        <v>174.13999999999993</v>
      </c>
      <c r="C137" s="1">
        <f>SUM(G136+C136)</f>
        <v>10.48</v>
      </c>
      <c r="E137" s="3" t="s">
        <v>16</v>
      </c>
      <c r="G137" s="1">
        <v>3.03</v>
      </c>
      <c r="I137" s="2" t="s">
        <v>86</v>
      </c>
    </row>
    <row r="138" spans="1:9" ht="26.25" customHeight="1">
      <c r="A138" s="1">
        <f>SUM(G137+A137)</f>
        <v>177.16999999999993</v>
      </c>
      <c r="C138" s="1">
        <f>SUM(G137+C137)</f>
        <v>13.51</v>
      </c>
      <c r="E138" s="3" t="s">
        <v>16</v>
      </c>
      <c r="G138" s="1">
        <v>1.67</v>
      </c>
      <c r="I138" s="2" t="s">
        <v>85</v>
      </c>
    </row>
    <row r="139" spans="1:9" ht="26.25" customHeight="1">
      <c r="A139" s="1">
        <f>SUM(G138+A138)</f>
        <v>178.83999999999992</v>
      </c>
      <c r="C139" s="1">
        <f>SUM(G138+C138)</f>
        <v>15.18</v>
      </c>
      <c r="E139" s="7" t="s">
        <v>12</v>
      </c>
      <c r="G139" s="1">
        <v>1.73</v>
      </c>
      <c r="I139" s="2" t="s">
        <v>84</v>
      </c>
    </row>
    <row r="140" spans="1:9" ht="26.25" customHeight="1">
      <c r="A140" s="1">
        <f>SUM(G139+A139)</f>
        <v>180.5699999999999</v>
      </c>
      <c r="C140" s="1">
        <f>SUM(G139+C139)</f>
        <v>16.91</v>
      </c>
      <c r="E140" s="9" t="s">
        <v>39</v>
      </c>
      <c r="G140" s="1">
        <v>4.39</v>
      </c>
      <c r="I140" s="2" t="s">
        <v>112</v>
      </c>
    </row>
    <row r="141" spans="1:9" ht="26.25" customHeight="1">
      <c r="A141" s="1">
        <f>SUM(G140+A140)</f>
        <v>184.9599999999999</v>
      </c>
      <c r="C141" s="1">
        <f>SUM(G140+C140)</f>
        <v>21.3</v>
      </c>
      <c r="E141" s="3" t="s">
        <v>16</v>
      </c>
      <c r="G141" s="1">
        <v>2.15</v>
      </c>
      <c r="I141" s="2" t="s">
        <v>82</v>
      </c>
    </row>
    <row r="142" spans="1:9" ht="26.25" customHeight="1">
      <c r="A142" s="1">
        <f>SUM(G141+A141)</f>
        <v>187.1099999999999</v>
      </c>
      <c r="C142" s="1">
        <f>SUM(G141+C141)</f>
        <v>23.45</v>
      </c>
      <c r="E142" s="7" t="s">
        <v>12</v>
      </c>
      <c r="G142" s="1">
        <v>0.84</v>
      </c>
      <c r="I142" s="2" t="s">
        <v>81</v>
      </c>
    </row>
    <row r="143" spans="1:9" ht="26.25" customHeight="1">
      <c r="A143" s="1">
        <f>SUM(G142+A142)</f>
        <v>187.9499999999999</v>
      </c>
      <c r="C143" s="1">
        <f>SUM(G142+C142)</f>
        <v>24.29</v>
      </c>
      <c r="E143" s="7" t="s">
        <v>12</v>
      </c>
      <c r="G143" s="1">
        <v>1.1</v>
      </c>
      <c r="I143" s="2" t="s">
        <v>113</v>
      </c>
    </row>
    <row r="144" spans="1:9" ht="26.25" customHeight="1">
      <c r="A144" s="1">
        <f>SUM(G143+A143)</f>
        <v>189.0499999999999</v>
      </c>
      <c r="C144" s="1">
        <f>SUM(G143+C143)</f>
        <v>25.39</v>
      </c>
      <c r="E144" s="3" t="s">
        <v>16</v>
      </c>
      <c r="G144" s="1">
        <v>0.1</v>
      </c>
      <c r="I144" s="2" t="s">
        <v>76</v>
      </c>
    </row>
    <row r="145" spans="1:9" ht="26.25" customHeight="1">
      <c r="A145" s="1">
        <f>SUM(G144+A144)</f>
        <v>189.1499999999999</v>
      </c>
      <c r="C145" s="1">
        <f>SUM(G144+C144)</f>
        <v>25.490000000000002</v>
      </c>
      <c r="E145" s="3" t="s">
        <v>16</v>
      </c>
      <c r="I145" s="2" t="s">
        <v>114</v>
      </c>
    </row>
    <row r="146" spans="5:9" ht="26.25" customHeight="1">
      <c r="E146" s="9" t="s">
        <v>32</v>
      </c>
      <c r="I146" s="2" t="s">
        <v>115</v>
      </c>
    </row>
    <row r="147" spans="5:9" ht="26.25" customHeight="1">
      <c r="E147" s="9" t="s">
        <v>34</v>
      </c>
      <c r="I147" s="2" t="s">
        <v>116</v>
      </c>
    </row>
    <row r="148" ht="26.25" customHeight="1">
      <c r="E148" s="9"/>
    </row>
    <row r="149" ht="26.25" customHeight="1">
      <c r="E149" s="3" t="s">
        <v>117</v>
      </c>
    </row>
    <row r="150" ht="26.25" customHeight="1">
      <c r="E150" s="3" t="s">
        <v>118</v>
      </c>
    </row>
    <row r="151" ht="26.25" customHeight="1">
      <c r="E151" s="3" t="s">
        <v>119</v>
      </c>
    </row>
    <row r="152" ht="26.25" customHeight="1">
      <c r="E152" s="3" t="s">
        <v>120</v>
      </c>
    </row>
    <row r="153" ht="26.25" customHeight="1">
      <c r="E153" s="3" t="s">
        <v>121</v>
      </c>
    </row>
    <row r="154" ht="26.25" customHeight="1">
      <c r="E154" s="9"/>
    </row>
    <row r="155" ht="26.25" customHeight="1">
      <c r="E155" s="9"/>
    </row>
    <row r="156" ht="26.25" customHeight="1">
      <c r="E156" s="9"/>
    </row>
    <row r="157" ht="26.25" customHeight="1">
      <c r="E157" s="9"/>
    </row>
    <row r="158" ht="26.25" customHeight="1">
      <c r="E158" s="9"/>
    </row>
    <row r="159" ht="26.25" customHeight="1">
      <c r="E159" s="9"/>
    </row>
    <row r="160" ht="26.25" customHeight="1">
      <c r="E160" s="9"/>
    </row>
    <row r="161" ht="26.25" customHeight="1">
      <c r="E161" s="9"/>
    </row>
    <row r="162" ht="26.25" customHeight="1">
      <c r="E162" s="9"/>
    </row>
    <row r="163" ht="26.25" customHeight="1">
      <c r="E163" s="9"/>
    </row>
    <row r="164" ht="26.25" customHeight="1">
      <c r="E164" s="9"/>
    </row>
    <row r="165" ht="26.25" customHeight="1">
      <c r="E165" s="9"/>
    </row>
    <row r="166" ht="26.25" customHeight="1">
      <c r="E166" s="9"/>
    </row>
    <row r="167" ht="26.25" customHeight="1">
      <c r="E167" s="9"/>
    </row>
    <row r="168" ht="26.25" customHeight="1">
      <c r="E168" s="9"/>
    </row>
    <row r="169" ht="26.25" customHeight="1">
      <c r="E169" s="9"/>
    </row>
    <row r="170" ht="26.25" customHeight="1">
      <c r="E170" s="9"/>
    </row>
    <row r="171" ht="26.25" customHeight="1">
      <c r="E171" s="9"/>
    </row>
    <row r="172" ht="26.25" customHeight="1">
      <c r="E172" s="9"/>
    </row>
    <row r="173" ht="26.25" customHeight="1">
      <c r="E173" s="9"/>
    </row>
    <row r="174" ht="26.25" customHeight="1">
      <c r="E174" s="9"/>
    </row>
    <row r="175" ht="26.25" customHeight="1">
      <c r="E175" s="9"/>
    </row>
    <row r="176" ht="26.25" customHeight="1">
      <c r="E176" s="9"/>
    </row>
    <row r="177" ht="26.25" customHeight="1">
      <c r="E177" s="9"/>
    </row>
    <row r="178" ht="26.25" customHeight="1">
      <c r="E178" s="9"/>
    </row>
    <row r="179" ht="26.25" customHeight="1">
      <c r="E179" s="9"/>
    </row>
    <row r="180" ht="26.25" customHeight="1">
      <c r="E180" s="9"/>
    </row>
    <row r="181" ht="26.25" customHeight="1">
      <c r="E181" s="9"/>
    </row>
    <row r="182" ht="26.25" customHeight="1">
      <c r="E182" s="9"/>
    </row>
    <row r="183" ht="26.25" customHeight="1">
      <c r="E183" s="9"/>
    </row>
    <row r="184" ht="26.25" customHeight="1">
      <c r="E184" s="9"/>
    </row>
    <row r="185" ht="26.25" customHeight="1">
      <c r="E185" s="9"/>
    </row>
    <row r="186" ht="26.25" customHeight="1">
      <c r="E186" s="9"/>
    </row>
    <row r="187" ht="26.25" customHeight="1">
      <c r="E187" s="9"/>
    </row>
    <row r="188" ht="26.25" customHeight="1">
      <c r="E188" s="9"/>
    </row>
    <row r="189" ht="26.25" customHeight="1">
      <c r="E189" s="9"/>
    </row>
    <row r="190" ht="26.25" customHeight="1">
      <c r="E190" s="9"/>
    </row>
    <row r="191" ht="26.25" customHeight="1">
      <c r="E191" s="9"/>
    </row>
    <row r="192" ht="26.25" customHeight="1">
      <c r="E192" s="9"/>
    </row>
    <row r="193" ht="26.25" customHeight="1">
      <c r="E193" s="9"/>
    </row>
    <row r="194" ht="26.25" customHeight="1">
      <c r="E194" s="9"/>
    </row>
    <row r="195" ht="26.25" customHeight="1">
      <c r="E195" s="9"/>
    </row>
    <row r="196" ht="26.25" customHeight="1">
      <c r="E196" s="9"/>
    </row>
    <row r="197" ht="26.25" customHeight="1">
      <c r="E197" s="9"/>
    </row>
    <row r="198" ht="26.25" customHeight="1">
      <c r="E198" s="9"/>
    </row>
    <row r="199" ht="26.25" customHeight="1">
      <c r="E199" s="9"/>
    </row>
    <row r="200" ht="26.25" customHeight="1">
      <c r="E200" s="9"/>
    </row>
    <row r="201" ht="26.25" customHeight="1">
      <c r="E201" s="9"/>
    </row>
    <row r="202" ht="26.25" customHeight="1">
      <c r="E202" s="9"/>
    </row>
    <row r="203" ht="26.25" customHeight="1">
      <c r="E203" s="9"/>
    </row>
    <row r="204" ht="26.25" customHeight="1">
      <c r="E204" s="9"/>
    </row>
    <row r="205" ht="26.25" customHeight="1">
      <c r="E205" s="9"/>
    </row>
    <row r="206" ht="26.25" customHeight="1">
      <c r="E206" s="9"/>
    </row>
    <row r="207" ht="26.25" customHeight="1">
      <c r="E207" s="9"/>
    </row>
    <row r="208" ht="26.25" customHeight="1">
      <c r="E208" s="9"/>
    </row>
    <row r="209" ht="26.25" customHeight="1">
      <c r="E209" s="9"/>
    </row>
    <row r="210" ht="26.25" customHeight="1">
      <c r="E210" s="9"/>
    </row>
    <row r="211" ht="26.25" customHeight="1">
      <c r="E211" s="9"/>
    </row>
    <row r="212" ht="26.25" customHeight="1">
      <c r="E212" s="9"/>
    </row>
    <row r="213" ht="26.25" customHeight="1">
      <c r="E213" s="9"/>
    </row>
    <row r="214" ht="26.25" customHeight="1">
      <c r="E214" s="9"/>
    </row>
    <row r="215" ht="26.25" customHeight="1">
      <c r="E215" s="9"/>
    </row>
    <row r="216" ht="26.25" customHeight="1">
      <c r="E216" s="9"/>
    </row>
    <row r="217" ht="26.25" customHeight="1">
      <c r="E217" s="9"/>
    </row>
    <row r="218" ht="26.25" customHeight="1">
      <c r="E218" s="9"/>
    </row>
    <row r="219" ht="26.25" customHeight="1">
      <c r="E219" s="9"/>
    </row>
    <row r="220" ht="26.25" customHeight="1">
      <c r="E220" s="9"/>
    </row>
    <row r="221" ht="26.25" customHeight="1">
      <c r="E221" s="9"/>
    </row>
    <row r="222" ht="26.25" customHeight="1">
      <c r="E222" s="9"/>
    </row>
    <row r="223" ht="26.25" customHeight="1">
      <c r="E223" s="9"/>
    </row>
    <row r="224" ht="26.25" customHeight="1">
      <c r="E224" s="9"/>
    </row>
    <row r="225" ht="26.25" customHeight="1">
      <c r="E225" s="9"/>
    </row>
    <row r="226" ht="26.25" customHeight="1">
      <c r="E226" s="9"/>
    </row>
    <row r="227" ht="26.25" customHeight="1">
      <c r="E227" s="9"/>
    </row>
    <row r="228" ht="26.25" customHeight="1">
      <c r="E228" s="9"/>
    </row>
    <row r="229" ht="26.25" customHeight="1">
      <c r="E229" s="9"/>
    </row>
    <row r="230" ht="26.25" customHeight="1">
      <c r="E230" s="9"/>
    </row>
    <row r="231" ht="26.25" customHeight="1">
      <c r="E231" s="9"/>
    </row>
    <row r="232" ht="26.25" customHeight="1">
      <c r="E232" s="9"/>
    </row>
    <row r="233" ht="26.25" customHeight="1">
      <c r="E233" s="9"/>
    </row>
    <row r="234" ht="26.25" customHeight="1">
      <c r="E234" s="9"/>
    </row>
    <row r="235" ht="26.25" customHeight="1">
      <c r="E235" s="9"/>
    </row>
    <row r="236" ht="26.25" customHeight="1">
      <c r="E236" s="9"/>
    </row>
    <row r="237" ht="26.25" customHeight="1">
      <c r="E237" s="9"/>
    </row>
    <row r="238" ht="26.25" customHeight="1">
      <c r="E238" s="9"/>
    </row>
    <row r="239" ht="26.25" customHeight="1">
      <c r="E239" s="9"/>
    </row>
    <row r="240" ht="26.25" customHeight="1">
      <c r="E240" s="9"/>
    </row>
    <row r="241" ht="26.25" customHeight="1">
      <c r="E241" s="9"/>
    </row>
    <row r="242" ht="26.25" customHeight="1">
      <c r="E242" s="9"/>
    </row>
    <row r="243" ht="26.25" customHeight="1">
      <c r="E243" s="9"/>
    </row>
    <row r="244" ht="26.25" customHeight="1">
      <c r="E244" s="9"/>
    </row>
    <row r="245" ht="26.25" customHeight="1">
      <c r="E245" s="9"/>
    </row>
    <row r="246" ht="26.25" customHeight="1">
      <c r="E246" s="9"/>
    </row>
    <row r="247" ht="26.25" customHeight="1">
      <c r="E247" s="9"/>
    </row>
    <row r="248" ht="26.25" customHeight="1">
      <c r="E248" s="9"/>
    </row>
    <row r="249" ht="26.25" customHeight="1">
      <c r="E249" s="9"/>
    </row>
    <row r="250" ht="26.25" customHeight="1">
      <c r="E250" s="9"/>
    </row>
    <row r="251" ht="26.25" customHeight="1">
      <c r="E251" s="9"/>
    </row>
    <row r="252" ht="26.25" customHeight="1">
      <c r="E252" s="9"/>
    </row>
    <row r="253" ht="26.25" customHeight="1">
      <c r="E253" s="9"/>
    </row>
    <row r="254" ht="26.25" customHeight="1">
      <c r="E254" s="9"/>
    </row>
    <row r="255" ht="26.25" customHeight="1">
      <c r="E255" s="9"/>
    </row>
    <row r="256" ht="26.25" customHeight="1">
      <c r="E256" s="9"/>
    </row>
    <row r="257" ht="26.25" customHeight="1">
      <c r="E257" s="9"/>
    </row>
    <row r="258" ht="26.25" customHeight="1">
      <c r="E258" s="9"/>
    </row>
    <row r="259" ht="26.25" customHeight="1">
      <c r="E259" s="9"/>
    </row>
    <row r="260" ht="26.25" customHeight="1">
      <c r="E260" s="9"/>
    </row>
    <row r="261" ht="26.25" customHeight="1">
      <c r="E261" s="9"/>
    </row>
    <row r="262" ht="26.25" customHeight="1">
      <c r="E262" s="9"/>
    </row>
    <row r="263" ht="26.25" customHeight="1">
      <c r="E263" s="9"/>
    </row>
    <row r="264" ht="26.25" customHeight="1">
      <c r="E264" s="9"/>
    </row>
    <row r="265" ht="26.25" customHeight="1">
      <c r="E265" s="9"/>
    </row>
    <row r="266" ht="26.25" customHeight="1">
      <c r="E266" s="9"/>
    </row>
    <row r="267" ht="26.25" customHeight="1">
      <c r="E267" s="9"/>
    </row>
    <row r="268" ht="26.25" customHeight="1">
      <c r="E268" s="9"/>
    </row>
    <row r="269" ht="26.25" customHeight="1">
      <c r="E269" s="9"/>
    </row>
    <row r="270" ht="26.25" customHeight="1">
      <c r="E270" s="9"/>
    </row>
    <row r="271" ht="26.25" customHeight="1">
      <c r="E271" s="9"/>
    </row>
    <row r="272" ht="26.25" customHeight="1">
      <c r="E272" s="9"/>
    </row>
    <row r="273" ht="26.25" customHeight="1">
      <c r="E273" s="9"/>
    </row>
    <row r="274" ht="26.25" customHeight="1">
      <c r="E274" s="9"/>
    </row>
    <row r="275" ht="26.25" customHeight="1">
      <c r="E275" s="9"/>
    </row>
    <row r="276" ht="26.25" customHeight="1">
      <c r="E276" s="9"/>
    </row>
    <row r="277" ht="26.25" customHeight="1">
      <c r="E277" s="9"/>
    </row>
    <row r="278" ht="26.25" customHeight="1">
      <c r="E278" s="9"/>
    </row>
    <row r="279" ht="26.25" customHeight="1">
      <c r="E279" s="9"/>
    </row>
    <row r="280" ht="26.25" customHeight="1">
      <c r="E280" s="9"/>
    </row>
    <row r="281" ht="26.25" customHeight="1">
      <c r="E281" s="9"/>
    </row>
    <row r="286" ht="26.25" customHeight="1"/>
    <row r="287" ht="26.25" customHeight="1"/>
    <row r="292" ht="26.25" customHeight="1"/>
    <row r="295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7" ht="26.25" customHeight="1"/>
    <row r="340" ht="26.25" customHeight="1"/>
    <row r="341" ht="26.25" customHeight="1"/>
    <row r="346" ht="26.25" customHeight="1"/>
    <row r="349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65" ht="26.25" customHeight="1"/>
    <row r="370" ht="26.25" customHeight="1"/>
    <row r="373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405" ht="26.25" customHeight="1"/>
    <row r="427" ht="26.25" customHeight="1"/>
    <row r="436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56" ht="26.25" customHeight="1"/>
    <row r="461" ht="26.25" customHeight="1"/>
    <row r="463" ht="26.25" customHeight="1"/>
    <row r="464" ht="26.25" customHeight="1"/>
    <row r="467" ht="26.25" customHeight="1"/>
    <row r="471" ht="26.25" customHeight="1"/>
    <row r="480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</sheetData>
  <sheetProtection/>
  <printOptions gridLines="1"/>
  <pageMargins left="0.30972222222222223" right="0.30972222222222223" top="0.5472222222222223" bottom="0.5472222222222223" header="0.30972222222222223" footer="0.30972222222222223"/>
  <pageSetup firstPageNumber="1" useFirstPageNumber="1" horizontalDpi="300" verticalDpi="300" orientation="portrait" scale="63"/>
  <headerFooter alignWithMargins="0">
    <oddHeader>&amp;C&amp;A</oddHeader>
    <oddFooter>&amp;CPage &amp;P</oddFooter>
  </headerFooter>
  <rowBreaks count="10" manualBreakCount="10">
    <brk id="31" max="255" man="1"/>
    <brk id="59" max="255" man="1"/>
    <brk id="93" max="255" man="1"/>
    <brk id="113" max="255" man="1"/>
    <brk id="189" max="255" man="1"/>
    <brk id="222" max="255" man="1"/>
    <brk id="246" max="255" man="1"/>
    <brk id="281" max="255" man="1"/>
    <brk id="303" max="255" man="1"/>
    <brk id="3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30972222222222223" right="0.30972222222222223" top="0.5472222222222223" bottom="0.5472222222222223" header="0.30972222222222223" footer="0.30972222222222223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30972222222222223" right="0.30972222222222223" top="0.5472222222222223" bottom="0.5472222222222223" header="0.30972222222222223" footer="0.30972222222222223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2010-08-02T03:41:31Z</cp:lastPrinted>
  <dcterms:created xsi:type="dcterms:W3CDTF">2010-07-21T19:19:52Z</dcterms:created>
  <dcterms:modified xsi:type="dcterms:W3CDTF">2010-08-31T18:30:25Z</dcterms:modified>
  <cp:category/>
  <cp:version/>
  <cp:contentType/>
  <cp:contentStatus/>
  <cp:revision>44</cp:revision>
</cp:coreProperties>
</file>