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<sst xmlns="http://schemas.openxmlformats.org/spreadsheetml/2006/main" count="312" uniqueCount="123">
  <si>
    <t>400k</t>
  </si>
  <si>
    <t xml:space="preserve"> Brevet – Greensboro 2010</t>
  </si>
  <si>
    <t>Date - Sunrise - Sunset - Hours of Sun</t>
  </si>
  <si>
    <t>Sep 5, 2010 - 6:50 AM - 7:36 PM - 12h 46m 45s</t>
  </si>
  <si>
    <t>Sep 6, 2010 - 6:50 AM - 7:35 PM - 12h 44m 33s</t>
  </si>
  <si>
    <t xml:space="preserve"> 0km   start: 09/05 07:00</t>
  </si>
  <si>
    <t>C_T=Control Total</t>
  </si>
  <si>
    <t>Total</t>
  </si>
  <si>
    <t>C_T</t>
  </si>
  <si>
    <t>Turn</t>
  </si>
  <si>
    <t>Go</t>
  </si>
  <si>
    <t>on road</t>
  </si>
  <si>
    <t xml:space="preserve"> Left</t>
  </si>
  <si>
    <t>Thorndike</t>
  </si>
  <si>
    <t>NC-68 N – CAUTION Busy</t>
  </si>
  <si>
    <t xml:space="preserve">Right </t>
  </si>
  <si>
    <t xml:space="preserve">Bryan Blvd/Piedmont Triad/International Airport </t>
  </si>
  <si>
    <t>Merge</t>
  </si>
  <si>
    <t xml:space="preserve">Joseph M Bryan Blvd </t>
  </si>
  <si>
    <t>SignalLite</t>
  </si>
  <si>
    <t xml:space="preserve">Burgess Rd </t>
  </si>
  <si>
    <t xml:space="preserve">N Regional Rd </t>
  </si>
  <si>
    <t xml:space="preserve">Pleasant Ridge Rd </t>
  </si>
  <si>
    <t xml:space="preserve">Summerfield Rd </t>
  </si>
  <si>
    <t xml:space="preserve">Oak Ridge Rd </t>
  </si>
  <si>
    <t>Straight</t>
  </si>
  <si>
    <t>Scalesville Rd – Cross US-220</t>
  </si>
  <si>
    <t>Church St Exd – NO Sign</t>
  </si>
  <si>
    <t>US-158 – Busy Traffic</t>
  </si>
  <si>
    <t xml:space="preserve">Richardson Dr </t>
  </si>
  <si>
    <t>Main St – signal-light</t>
  </si>
  <si>
    <t xml:space="preserve">Harrison St </t>
  </si>
  <si>
    <t xml:space="preserve">Lawsonville Ave </t>
  </si>
  <si>
    <t>US-158</t>
  </si>
  <si>
    <t xml:space="preserve">Hodges Dairy Rd </t>
  </si>
  <si>
    <t>Left</t>
  </si>
  <si>
    <t>Store on Left</t>
  </si>
  <si>
    <t>into</t>
  </si>
  <si>
    <t xml:space="preserve">  81km    open: 09/05 09:23</t>
  </si>
  <si>
    <t>Control</t>
  </si>
  <si>
    <t xml:space="preserve"> (50mi)   close: 09/05 12:24</t>
  </si>
  <si>
    <t xml:space="preserve">Main St </t>
  </si>
  <si>
    <t xml:space="preserve">Bear Left </t>
  </si>
  <si>
    <t>to stay on Main</t>
  </si>
  <si>
    <t>NC-62</t>
  </si>
  <si>
    <t xml:space="preserve">Longs Mill Rd </t>
  </si>
  <si>
    <t xml:space="preserve">Stephentown Rd </t>
  </si>
  <si>
    <t>NC-119</t>
  </si>
  <si>
    <t xml:space="preserve">Osmond Rd </t>
  </si>
  <si>
    <t>Solomon Lea Rd – NO Sign</t>
  </si>
  <si>
    <t>NC-57 N/Semora Rd – to Roxboro</t>
  </si>
  <si>
    <t>118km    open: 09/05 10:28</t>
  </si>
  <si>
    <t xml:space="preserve"> (73mi)   close: 09/05 14:52</t>
  </si>
  <si>
    <t xml:space="preserve">Concord-Ceffo Rd </t>
  </si>
  <si>
    <t xml:space="preserve">Mc Gehees Mill Rd - Community House Rd </t>
  </si>
  <si>
    <t>Conutry Club Rd</t>
  </si>
  <si>
    <t xml:space="preserve">Edwin Robertson Rd/Shiloh Church Rd </t>
  </si>
  <si>
    <t xml:space="preserve">US-501 / Boston Rd </t>
  </si>
  <si>
    <t xml:space="preserve">Bowmantown Rd </t>
  </si>
  <si>
    <t>Virgilina – NC-49</t>
  </si>
  <si>
    <t xml:space="preserve">Blue Wing Rd </t>
  </si>
  <si>
    <t>NC-96</t>
  </si>
  <si>
    <t>Right</t>
  </si>
  <si>
    <t>Store on Right</t>
  </si>
  <si>
    <t xml:space="preserve"> 157km    open: 09/05 11:37</t>
  </si>
  <si>
    <t xml:space="preserve"> (97mi)   close: 09/05 17:28</t>
  </si>
  <si>
    <t xml:space="preserve">NC-96 N </t>
  </si>
  <si>
    <t xml:space="preserve">Oak Hill Rd </t>
  </si>
  <si>
    <t xml:space="preserve">John Watkins Rd </t>
  </si>
  <si>
    <t xml:space="preserve">Cornwall Rd </t>
  </si>
  <si>
    <t xml:space="preserve">Little Mtn Creek Rd </t>
  </si>
  <si>
    <t xml:space="preserve">Grassy Creek / Little Mtn / Main / Rockwell Rd </t>
  </si>
  <si>
    <t xml:space="preserve">Stovall Rd </t>
  </si>
  <si>
    <t xml:space="preserve">Hicksboro Rd </t>
  </si>
  <si>
    <t xml:space="preserve">Kelly Rd </t>
  </si>
  <si>
    <t xml:space="preserve">St Andrews Ch Rd </t>
  </si>
  <si>
    <t>NC-39</t>
  </si>
  <si>
    <t xml:space="preserve">N Beckford Dr </t>
  </si>
  <si>
    <t>N Chestnut St</t>
  </si>
  <si>
    <t>Continue</t>
  </si>
  <si>
    <t>Garnett St</t>
  </si>
  <si>
    <t>Hotel on Left- Henderson</t>
  </si>
  <si>
    <t xml:space="preserve"> 201km    open: 09/05 12:55</t>
  </si>
  <si>
    <t>(125mi)   close: 09/05 20:24</t>
  </si>
  <si>
    <t>US-158 / Garnett St</t>
  </si>
  <si>
    <t>W Andrews Ave / NC-39</t>
  </si>
  <si>
    <t>Stovall Rd / Rockwell Rd / Main St</t>
  </si>
  <si>
    <t>NC-96 N</t>
  </si>
  <si>
    <t xml:space="preserve"> 245km    open: 09/05 14:17</t>
  </si>
  <si>
    <t>(152mi)   close: 09/05 23:20</t>
  </si>
  <si>
    <t xml:space="preserve">NC-49 S </t>
  </si>
  <si>
    <t xml:space="preserve">Shiloh Church Rd </t>
  </si>
  <si>
    <t>Country Club</t>
  </si>
  <si>
    <t>Community House Rd</t>
  </si>
  <si>
    <t>Mc Gehees Mill Rd</t>
  </si>
  <si>
    <t xml:space="preserve">NC-57 N / Semora Rd </t>
  </si>
  <si>
    <t xml:space="preserve"> 289km    open: 09/05 15:40</t>
  </si>
  <si>
    <t>(180mi)   close: 09/06 02:16</t>
  </si>
  <si>
    <r>
      <t>Bk Rt 4 – to Osmond</t>
    </r>
    <r>
      <rPr>
        <b/>
        <sz val="10"/>
        <rFont val="Arial"/>
        <family val="2"/>
      </rPr>
      <t xml:space="preserve"> Kelly Brewer / Solomon Lea Rd </t>
    </r>
  </si>
  <si>
    <t>Store on Left near last Turn</t>
  </si>
  <si>
    <t>Open</t>
  </si>
  <si>
    <t>Any Store – Yanceyville</t>
  </si>
  <si>
    <t xml:space="preserve"> 321km    open: 09/05 16:40</t>
  </si>
  <si>
    <t>(199mi)   close: 09/06 04:24</t>
  </si>
  <si>
    <r>
      <t xml:space="preserve">US-158 – Store on Right – </t>
    </r>
    <r>
      <rPr>
        <b/>
        <sz val="15"/>
        <rFont val="Arial"/>
        <family val="2"/>
      </rPr>
      <t>close at 10:30</t>
    </r>
  </si>
  <si>
    <t>Richardson Dr – at Signal light</t>
  </si>
  <si>
    <t xml:space="preserve">Church St Exd </t>
  </si>
  <si>
    <t>Scalesville Rd – NO Sign</t>
  </si>
  <si>
    <t>Oak Ridge Rd – cross US220</t>
  </si>
  <si>
    <t>W Market St – CAUTION crossing NC-68</t>
  </si>
  <si>
    <t xml:space="preserve">Thatcher Rd </t>
  </si>
  <si>
    <t xml:space="preserve">Triad Center Dr </t>
  </si>
  <si>
    <t>Triad Center Dr</t>
  </si>
  <si>
    <t>NC-68 – CAUTION Busy</t>
  </si>
  <si>
    <t>Thorndike Rd</t>
  </si>
  <si>
    <t>Finish Control</t>
  </si>
  <si>
    <t xml:space="preserve"> 402km    open: 09/05 19:08</t>
  </si>
  <si>
    <t>(250mi)   close: 09/06 10:00</t>
  </si>
  <si>
    <t>For Emergenies use 911 type services</t>
  </si>
  <si>
    <t>This event has no official Sag Support</t>
  </si>
  <si>
    <t xml:space="preserve">To Report DNF and travel intentions to finish: </t>
  </si>
  <si>
    <t>call 704.433.4139 and 704.637.6289</t>
  </si>
  <si>
    <t>Tony Goodnight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</si>
</sst>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#,##0.00\ ;&quot; (&quot;#,##0.00\);&quot; -&quot;#\ ;@\ "/>
    <numFmt numFmtId="167" formatCode="0.0;[RED]\-0.0"/>
  </numFmts>
  <fonts count="6">
    <font>
      <sz val="10"/>
      <name val="Arial"/>
      <family val="2"/>
    </font>
    <font>
      <b/>
      <sz val="16"/>
      <name val="Arial"/>
      <family val="2"/>
    </font>
    <font>
      <sz val="12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5" fontId="1" fillId="0" borderId="0" xfId="15" applyNumberFormat="1" applyFont="1" applyFill="1" applyBorder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164" fontId="3" fillId="0" borderId="0" xfId="0" applyFont="1" applyAlignment="1">
      <alignment/>
    </xf>
    <xf numFmtId="165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view="pageBreakPreview" zoomScaleSheetLayoutView="100" workbookViewId="0" topLeftCell="A1">
      <selection activeCell="A23" sqref="A23:IV23"/>
    </sheetView>
  </sheetViews>
  <sheetFormatPr defaultColWidth="12.57421875" defaultRowHeight="26.25" customHeight="1"/>
  <cols>
    <col min="1" max="1" width="11.00390625" style="1" customWidth="1"/>
    <col min="2" max="2" width="1.421875" style="2" customWidth="1"/>
    <col min="3" max="3" width="7.7109375" style="1" customWidth="1"/>
    <col min="4" max="4" width="1.421875" style="2" customWidth="1"/>
    <col min="5" max="5" width="14.140625" style="3" customWidth="1"/>
    <col min="6" max="6" width="1.421875" style="2" customWidth="1"/>
    <col min="7" max="7" width="7.140625" style="1" customWidth="1"/>
    <col min="8" max="8" width="1.421875" style="2" customWidth="1"/>
    <col min="9" max="9" width="59.28125" style="2" customWidth="1"/>
    <col min="10" max="10" width="8.8515625" style="4" customWidth="1"/>
    <col min="11" max="16384" width="11.57421875" style="2" customWidth="1"/>
  </cols>
  <sheetData>
    <row r="1" spans="1:3" ht="26.25" customHeight="1">
      <c r="A1" s="1" t="s">
        <v>0</v>
      </c>
      <c r="C1" s="5" t="s">
        <v>1</v>
      </c>
    </row>
    <row r="3" ht="21" customHeight="1">
      <c r="E3" s="3" t="s">
        <v>2</v>
      </c>
    </row>
    <row r="4" spans="1:10" ht="21" customHeight="1">
      <c r="A4" s="6"/>
      <c r="C4" s="6"/>
      <c r="J4" s="2"/>
    </row>
    <row r="5" ht="21" customHeight="1"/>
    <row r="6" ht="21" customHeight="1">
      <c r="E6" s="3" t="s">
        <v>3</v>
      </c>
    </row>
    <row r="7" spans="1:10" ht="21" customHeight="1">
      <c r="A7" s="6"/>
      <c r="C7" s="6"/>
      <c r="E7" s="3" t="s">
        <v>4</v>
      </c>
      <c r="J7" s="2"/>
    </row>
    <row r="8" spans="1:10" ht="21" customHeight="1">
      <c r="A8" s="3" t="s">
        <v>5</v>
      </c>
      <c r="C8" s="6"/>
      <c r="J8" s="2"/>
    </row>
    <row r="9" spans="3:9" ht="21.75" customHeight="1">
      <c r="C9" s="6"/>
      <c r="E9" s="5" t="s">
        <v>6</v>
      </c>
      <c r="I9" s="7"/>
    </row>
    <row r="10" spans="3:9" ht="12" customHeight="1">
      <c r="C10" s="6"/>
      <c r="E10" s="5"/>
      <c r="I10" s="7"/>
    </row>
    <row r="11" spans="1:9" ht="26.25" customHeight="1">
      <c r="A11" s="1" t="s">
        <v>7</v>
      </c>
      <c r="B11" s="6"/>
      <c r="C11" s="1" t="s">
        <v>8</v>
      </c>
      <c r="D11" s="6"/>
      <c r="E11" s="3" t="s">
        <v>9</v>
      </c>
      <c r="F11" s="6"/>
      <c r="G11" s="8" t="s">
        <v>10</v>
      </c>
      <c r="H11" s="6"/>
      <c r="I11" s="3" t="s">
        <v>11</v>
      </c>
    </row>
    <row r="12" spans="6:8" ht="12" customHeight="1">
      <c r="F12" s="9"/>
      <c r="H12" s="6"/>
    </row>
    <row r="13" spans="1:9" ht="26.25" customHeight="1">
      <c r="A13" s="1">
        <f>SUM(G12+A12)</f>
        <v>0</v>
      </c>
      <c r="C13" s="1">
        <f>SUM(G12+C12)</f>
        <v>0</v>
      </c>
      <c r="E13" s="3" t="s">
        <v>12</v>
      </c>
      <c r="G13" s="1">
        <v>0.1</v>
      </c>
      <c r="I13" s="2" t="s">
        <v>13</v>
      </c>
    </row>
    <row r="14" spans="1:9" ht="26.25" customHeight="1">
      <c r="A14" s="1">
        <f>SUM(G13+A13)</f>
        <v>0.1</v>
      </c>
      <c r="C14" s="1">
        <f>SUM(G13+C13)</f>
        <v>0.1</v>
      </c>
      <c r="E14" s="3" t="s">
        <v>12</v>
      </c>
      <c r="G14" s="1">
        <v>2.1</v>
      </c>
      <c r="I14" s="2" t="s">
        <v>14</v>
      </c>
    </row>
    <row r="15" spans="1:9" ht="26.25" customHeight="1">
      <c r="A15" s="1">
        <f>SUM(G14+A14)</f>
        <v>2.2</v>
      </c>
      <c r="C15" s="1">
        <f>SUM(G14+C14)</f>
        <v>2.2</v>
      </c>
      <c r="E15" s="6" t="s">
        <v>15</v>
      </c>
      <c r="G15" s="4">
        <v>0.35</v>
      </c>
      <c r="I15" s="10" t="s">
        <v>16</v>
      </c>
    </row>
    <row r="16" spans="1:9" ht="26.25" customHeight="1">
      <c r="A16" s="1">
        <f>SUM(G15+A15)</f>
        <v>2.5500000000000003</v>
      </c>
      <c r="C16" s="1">
        <f>SUM(G15+C15)</f>
        <v>2.5500000000000003</v>
      </c>
      <c r="E16" s="7" t="s">
        <v>17</v>
      </c>
      <c r="G16" s="4">
        <v>0.28</v>
      </c>
      <c r="I16" s="2" t="s">
        <v>18</v>
      </c>
    </row>
    <row r="17" spans="1:9" ht="26.25" customHeight="1">
      <c r="A17" s="1">
        <f>SUM(G16+A16)</f>
        <v>2.83</v>
      </c>
      <c r="C17" s="1">
        <f>SUM(G16+C16)</f>
        <v>2.83</v>
      </c>
      <c r="E17" s="7" t="s">
        <v>19</v>
      </c>
      <c r="G17" s="4">
        <v>0</v>
      </c>
      <c r="I17" s="2" t="s">
        <v>20</v>
      </c>
    </row>
    <row r="18" spans="1:9" ht="26.25" customHeight="1">
      <c r="A18" s="1">
        <f>SUM(G17+A17)</f>
        <v>2.83</v>
      </c>
      <c r="C18" s="1">
        <f>SUM(G17+C17)</f>
        <v>2.83</v>
      </c>
      <c r="E18" s="3" t="s">
        <v>12</v>
      </c>
      <c r="G18" s="4">
        <v>1.32</v>
      </c>
      <c r="I18" s="2" t="s">
        <v>21</v>
      </c>
    </row>
    <row r="19" spans="1:9" ht="26.25" customHeight="1">
      <c r="A19" s="1">
        <f>SUM(G18+A18)</f>
        <v>4.15</v>
      </c>
      <c r="C19" s="1">
        <f>SUM(G18+C18)</f>
        <v>4.15</v>
      </c>
      <c r="E19" s="6" t="s">
        <v>15</v>
      </c>
      <c r="G19" s="4">
        <v>7</v>
      </c>
      <c r="I19" s="2" t="s">
        <v>22</v>
      </c>
    </row>
    <row r="20" spans="1:9" ht="26.25" customHeight="1">
      <c r="A20" s="1">
        <f>SUM(G19+A19)</f>
        <v>11.15</v>
      </c>
      <c r="C20" s="1">
        <f>SUM(G19+C19)</f>
        <v>11.15</v>
      </c>
      <c r="E20" s="3" t="s">
        <v>12</v>
      </c>
      <c r="G20" s="4">
        <v>0.76</v>
      </c>
      <c r="I20" s="2" t="s">
        <v>23</v>
      </c>
    </row>
    <row r="21" spans="1:9" ht="26.25" customHeight="1">
      <c r="A21" s="1">
        <f>SUM(G20+A20)</f>
        <v>11.91</v>
      </c>
      <c r="C21" s="1">
        <f>SUM(G20+C20)</f>
        <v>11.91</v>
      </c>
      <c r="E21" s="6" t="s">
        <v>15</v>
      </c>
      <c r="G21" s="4">
        <v>0.1</v>
      </c>
      <c r="I21" s="2" t="s">
        <v>24</v>
      </c>
    </row>
    <row r="22" spans="1:9" ht="26.25" customHeight="1">
      <c r="A22" s="1">
        <f>SUM(G21+A21)</f>
        <v>12.01</v>
      </c>
      <c r="C22" s="1">
        <f>SUM(G21+C21)</f>
        <v>12.01</v>
      </c>
      <c r="E22" s="7" t="s">
        <v>25</v>
      </c>
      <c r="G22" s="4">
        <v>8.19</v>
      </c>
      <c r="I22" s="2" t="s">
        <v>26</v>
      </c>
    </row>
    <row r="23" spans="5:7" ht="26.25" customHeight="1">
      <c r="E23" s="7"/>
      <c r="G23" s="4"/>
    </row>
    <row r="24" spans="1:9" ht="26.25" customHeight="1">
      <c r="A24" s="1">
        <f>SUM(G22+A22)</f>
        <v>20.2</v>
      </c>
      <c r="C24" s="1">
        <f>SUM(G22+C22)</f>
        <v>20.2</v>
      </c>
      <c r="E24" s="3" t="s">
        <v>12</v>
      </c>
      <c r="G24" s="4">
        <v>0.30000000000000004</v>
      </c>
      <c r="I24" s="2" t="s">
        <v>27</v>
      </c>
    </row>
    <row r="25" spans="1:9" ht="26.25" customHeight="1">
      <c r="A25" s="1">
        <f>SUM(G24+A24)</f>
        <v>20.5</v>
      </c>
      <c r="C25" s="1">
        <f>SUM(G24+C24)</f>
        <v>20.5</v>
      </c>
      <c r="E25" s="6" t="s">
        <v>15</v>
      </c>
      <c r="G25" s="4">
        <v>7.6</v>
      </c>
      <c r="I25" s="2" t="s">
        <v>28</v>
      </c>
    </row>
    <row r="26" spans="1:9" ht="26.25" customHeight="1">
      <c r="A26" s="1">
        <f>SUM(G25+A25)</f>
        <v>28.1</v>
      </c>
      <c r="C26" s="1">
        <f>SUM(G25+C25)</f>
        <v>28.1</v>
      </c>
      <c r="E26" s="7" t="s">
        <v>25</v>
      </c>
      <c r="G26" s="4">
        <v>1.7000000000000002</v>
      </c>
      <c r="I26" s="2" t="s">
        <v>29</v>
      </c>
    </row>
    <row r="27" spans="1:9" ht="26.25" customHeight="1">
      <c r="A27" s="1">
        <f>SUM(G26+A26)</f>
        <v>29.8</v>
      </c>
      <c r="C27" s="1">
        <f>SUM(G26+C26)</f>
        <v>29.8</v>
      </c>
      <c r="E27" s="3" t="s">
        <v>12</v>
      </c>
      <c r="G27" s="4">
        <v>0.56</v>
      </c>
      <c r="I27" s="2" t="s">
        <v>30</v>
      </c>
    </row>
    <row r="28" spans="1:9" ht="26.25" customHeight="1">
      <c r="A28" s="1">
        <f>SUM(G27+A27)</f>
        <v>30.36</v>
      </c>
      <c r="C28" s="1">
        <f>SUM(G27+C27)</f>
        <v>30.36</v>
      </c>
      <c r="E28" s="6" t="s">
        <v>15</v>
      </c>
      <c r="G28" s="4">
        <v>0.48</v>
      </c>
      <c r="I28" s="2" t="s">
        <v>31</v>
      </c>
    </row>
    <row r="29" spans="1:9" ht="26.25" customHeight="1">
      <c r="A29" s="1">
        <f>SUM(G28+A28)</f>
        <v>30.84</v>
      </c>
      <c r="C29" s="1">
        <f>SUM(G28+C28)</f>
        <v>30.84</v>
      </c>
      <c r="E29" s="6" t="s">
        <v>15</v>
      </c>
      <c r="G29" s="4">
        <v>1.51</v>
      </c>
      <c r="I29" s="2" t="s">
        <v>32</v>
      </c>
    </row>
    <row r="30" spans="1:9" ht="26.25" customHeight="1">
      <c r="A30" s="1">
        <f>SUM(G29+A29)</f>
        <v>32.35</v>
      </c>
      <c r="C30" s="1">
        <f>SUM(G29+C29)</f>
        <v>32.35</v>
      </c>
      <c r="E30" s="6" t="s">
        <v>15</v>
      </c>
      <c r="G30" s="4">
        <v>11.05</v>
      </c>
      <c r="I30" s="2" t="s">
        <v>33</v>
      </c>
    </row>
    <row r="31" spans="1:9" ht="26.25" customHeight="1">
      <c r="A31" s="1">
        <f>SUM(G30+A30)</f>
        <v>43.400000000000006</v>
      </c>
      <c r="C31" s="1">
        <f>SUM(G30+C30)</f>
        <v>43.400000000000006</v>
      </c>
      <c r="E31" s="3" t="s">
        <v>12</v>
      </c>
      <c r="G31" s="4">
        <v>5.1</v>
      </c>
      <c r="I31" s="2" t="s">
        <v>34</v>
      </c>
    </row>
    <row r="32" spans="1:9" ht="26.25" customHeight="1">
      <c r="A32" s="1">
        <f>SUM(G31+A31)</f>
        <v>48.50000000000001</v>
      </c>
      <c r="C32" s="1">
        <f>SUM(G31+C31)</f>
        <v>48.50000000000001</v>
      </c>
      <c r="E32" s="3" t="s">
        <v>12</v>
      </c>
      <c r="F32" s="6"/>
      <c r="G32" s="4">
        <v>1.9</v>
      </c>
      <c r="H32" s="6"/>
      <c r="I32" s="2" t="s">
        <v>33</v>
      </c>
    </row>
    <row r="33" spans="1:9" ht="26.25" customHeight="1">
      <c r="A33" s="1">
        <f>SUM(G32+A32)</f>
        <v>50.400000000000006</v>
      </c>
      <c r="C33" s="1">
        <f>SUM(G32+C32)</f>
        <v>50.400000000000006</v>
      </c>
      <c r="E33" s="7" t="s">
        <v>35</v>
      </c>
      <c r="F33" s="6"/>
      <c r="G33" s="4"/>
      <c r="H33" s="6"/>
      <c r="I33" s="2" t="s">
        <v>36</v>
      </c>
    </row>
    <row r="34" spans="5:9" ht="26.25" customHeight="1">
      <c r="E34" s="7" t="s">
        <v>37</v>
      </c>
      <c r="F34" s="6"/>
      <c r="G34" s="4"/>
      <c r="H34" s="6"/>
      <c r="I34" s="2" t="s">
        <v>38</v>
      </c>
    </row>
    <row r="35" spans="5:9" ht="26.25" customHeight="1">
      <c r="E35" s="7" t="s">
        <v>39</v>
      </c>
      <c r="G35" s="4"/>
      <c r="I35" s="2" t="s">
        <v>40</v>
      </c>
    </row>
    <row r="36" spans="3:9" ht="12" customHeight="1">
      <c r="C36" s="6"/>
      <c r="E36" s="11"/>
      <c r="I36" s="7"/>
    </row>
    <row r="37" spans="1:9" ht="26.25" customHeight="1">
      <c r="A37" s="1" t="s">
        <v>7</v>
      </c>
      <c r="B37" s="6"/>
      <c r="C37" s="1" t="s">
        <v>8</v>
      </c>
      <c r="D37" s="6"/>
      <c r="E37" s="7" t="s">
        <v>9</v>
      </c>
      <c r="F37" s="6"/>
      <c r="G37" s="8" t="s">
        <v>10</v>
      </c>
      <c r="H37" s="6"/>
      <c r="I37" s="3" t="s">
        <v>11</v>
      </c>
    </row>
    <row r="38" spans="5:8" ht="12" customHeight="1">
      <c r="E38" s="7"/>
      <c r="F38" s="9"/>
      <c r="H38" s="6"/>
    </row>
    <row r="39" spans="1:9" ht="26.25" customHeight="1">
      <c r="A39" s="1">
        <f>A33</f>
        <v>50.400000000000006</v>
      </c>
      <c r="C39" s="1">
        <f>SUM(G38+C38)</f>
        <v>0</v>
      </c>
      <c r="E39" s="6" t="s">
        <v>12</v>
      </c>
      <c r="G39" s="4">
        <v>0</v>
      </c>
      <c r="I39" s="2" t="s">
        <v>33</v>
      </c>
    </row>
    <row r="40" spans="1:9" ht="26.25" customHeight="1">
      <c r="A40" s="1">
        <f>SUM(G39+A39)</f>
        <v>50.400000000000006</v>
      </c>
      <c r="C40" s="1">
        <f>SUM(G39+C39)</f>
        <v>0</v>
      </c>
      <c r="E40" s="6" t="s">
        <v>15</v>
      </c>
      <c r="G40" s="4">
        <v>2.4</v>
      </c>
      <c r="I40" s="2" t="s">
        <v>41</v>
      </c>
    </row>
    <row r="41" spans="3:9" ht="26.25" customHeight="1">
      <c r="C41" s="1">
        <v>1.2</v>
      </c>
      <c r="E41" s="6" t="s">
        <v>42</v>
      </c>
      <c r="G41" s="4"/>
      <c r="I41" s="2" t="s">
        <v>43</v>
      </c>
    </row>
    <row r="42" spans="1:9" ht="26.25" customHeight="1">
      <c r="A42" s="1">
        <f>SUM(G40+A40)</f>
        <v>52.800000000000004</v>
      </c>
      <c r="C42" s="1">
        <f>SUM(G40+C40)</f>
        <v>2.4</v>
      </c>
      <c r="E42" s="3" t="s">
        <v>12</v>
      </c>
      <c r="G42" s="4">
        <v>6.2</v>
      </c>
      <c r="I42" s="2" t="s">
        <v>44</v>
      </c>
    </row>
    <row r="43" spans="1:9" ht="26.25" customHeight="1">
      <c r="A43" s="1">
        <f>SUM(G42+A42)</f>
        <v>59.00000000000001</v>
      </c>
      <c r="C43" s="1">
        <f>SUM(G42+C42)</f>
        <v>8.6</v>
      </c>
      <c r="E43" s="6" t="s">
        <v>15</v>
      </c>
      <c r="G43" s="4">
        <v>4.2</v>
      </c>
      <c r="I43" s="2" t="s">
        <v>45</v>
      </c>
    </row>
    <row r="44" spans="1:9" ht="27" customHeight="1">
      <c r="A44" s="1">
        <f>SUM(G43+A43)</f>
        <v>63.20000000000001</v>
      </c>
      <c r="C44" s="1">
        <f>SUM(G43+C43)</f>
        <v>12.8</v>
      </c>
      <c r="E44" s="3" t="s">
        <v>12</v>
      </c>
      <c r="G44" s="4">
        <v>0.34</v>
      </c>
      <c r="I44" s="2" t="s">
        <v>46</v>
      </c>
    </row>
    <row r="45" spans="1:9" ht="26.25" customHeight="1">
      <c r="A45" s="1">
        <f>SUM(G44+A44)</f>
        <v>63.54000000000001</v>
      </c>
      <c r="C45" s="1">
        <f>SUM(G44+C44)</f>
        <v>13.14</v>
      </c>
      <c r="E45" s="3" t="s">
        <v>12</v>
      </c>
      <c r="F45" s="6"/>
      <c r="G45" s="4">
        <v>0.83</v>
      </c>
      <c r="H45" s="6"/>
      <c r="I45" s="2" t="s">
        <v>47</v>
      </c>
    </row>
    <row r="46" spans="1:9" ht="27" customHeight="1">
      <c r="A46" s="1">
        <f>SUM(G45+A45)</f>
        <v>64.37000000000002</v>
      </c>
      <c r="C46" s="1">
        <f>SUM(G45+C45)</f>
        <v>13.97</v>
      </c>
      <c r="E46" s="6" t="s">
        <v>15</v>
      </c>
      <c r="F46" s="9"/>
      <c r="G46" s="4">
        <v>2.03</v>
      </c>
      <c r="H46" s="6"/>
      <c r="I46" s="2" t="s">
        <v>48</v>
      </c>
    </row>
    <row r="47" spans="1:9" ht="26.25" customHeight="1">
      <c r="A47" s="1">
        <f>SUM(G46+A46)</f>
        <v>66.40000000000002</v>
      </c>
      <c r="C47" s="1">
        <f>SUM(G46+C46)</f>
        <v>16</v>
      </c>
      <c r="E47" s="3" t="s">
        <v>12</v>
      </c>
      <c r="G47" s="4">
        <v>3.4</v>
      </c>
      <c r="I47" s="2" t="s">
        <v>49</v>
      </c>
    </row>
    <row r="48" spans="1:9" ht="26.25" customHeight="1">
      <c r="A48" s="1">
        <f>SUM(G47+A47)</f>
        <v>69.80000000000003</v>
      </c>
      <c r="C48" s="1">
        <f>SUM(G47+C47)</f>
        <v>19.4</v>
      </c>
      <c r="E48" s="6" t="s">
        <v>15</v>
      </c>
      <c r="G48" s="4">
        <v>3.6</v>
      </c>
      <c r="I48" s="2" t="s">
        <v>50</v>
      </c>
    </row>
    <row r="49" spans="1:9" ht="26.25" customHeight="1">
      <c r="A49" s="1">
        <f>SUM(G48+A48)</f>
        <v>73.40000000000002</v>
      </c>
      <c r="C49" s="1">
        <f>SUM(G48+C48)</f>
        <v>23</v>
      </c>
      <c r="E49" s="7" t="s">
        <v>12</v>
      </c>
      <c r="G49" s="4"/>
      <c r="I49" s="2" t="s">
        <v>36</v>
      </c>
    </row>
    <row r="50" spans="5:9" ht="26.25" customHeight="1">
      <c r="E50" s="7" t="s">
        <v>37</v>
      </c>
      <c r="G50" s="4"/>
      <c r="I50" s="2" t="s">
        <v>51</v>
      </c>
    </row>
    <row r="51" spans="5:9" ht="26.25" customHeight="1">
      <c r="E51" s="7" t="s">
        <v>39</v>
      </c>
      <c r="G51" s="4"/>
      <c r="I51" s="2" t="s">
        <v>52</v>
      </c>
    </row>
    <row r="52" spans="5:7" ht="26.25" customHeight="1">
      <c r="E52" s="6"/>
      <c r="G52" s="4"/>
    </row>
    <row r="53" spans="3:9" ht="12" customHeight="1">
      <c r="C53" s="6"/>
      <c r="E53" s="11"/>
      <c r="I53" s="7"/>
    </row>
    <row r="54" spans="1:9" ht="26.25" customHeight="1">
      <c r="A54" s="1" t="s">
        <v>7</v>
      </c>
      <c r="B54" s="6"/>
      <c r="C54" s="1" t="s">
        <v>8</v>
      </c>
      <c r="D54" s="6"/>
      <c r="E54" s="7" t="s">
        <v>9</v>
      </c>
      <c r="F54" s="6"/>
      <c r="G54" s="8" t="s">
        <v>10</v>
      </c>
      <c r="H54" s="6"/>
      <c r="I54" s="3" t="s">
        <v>11</v>
      </c>
    </row>
    <row r="55" spans="5:8" ht="12" customHeight="1">
      <c r="E55" s="7"/>
      <c r="F55" s="9"/>
      <c r="H55" s="6"/>
    </row>
    <row r="56" spans="1:9" ht="26.25" customHeight="1">
      <c r="A56" s="1">
        <f>A49</f>
        <v>73.40000000000002</v>
      </c>
      <c r="C56" s="1">
        <v>0</v>
      </c>
      <c r="E56" s="3" t="s">
        <v>12</v>
      </c>
      <c r="G56" s="4">
        <v>0.1</v>
      </c>
      <c r="I56" s="2" t="s">
        <v>50</v>
      </c>
    </row>
    <row r="57" spans="1:9" ht="26.25" customHeight="1">
      <c r="A57" s="1">
        <f>SUM(G48+A48)</f>
        <v>73.40000000000002</v>
      </c>
      <c r="C57" s="1">
        <f>SUM(G56+C56)</f>
        <v>0.1</v>
      </c>
      <c r="E57" s="3" t="s">
        <v>12</v>
      </c>
      <c r="G57" s="4">
        <v>1.4</v>
      </c>
      <c r="I57" s="2" t="s">
        <v>53</v>
      </c>
    </row>
    <row r="58" spans="1:9" ht="27" customHeight="1">
      <c r="A58" s="1">
        <f>SUM(G57+A57)</f>
        <v>74.80000000000003</v>
      </c>
      <c r="C58" s="1">
        <f>SUM(G57+C57)</f>
        <v>1.5</v>
      </c>
      <c r="D58" s="6"/>
      <c r="E58" s="6" t="s">
        <v>15</v>
      </c>
      <c r="G58" s="4">
        <v>3</v>
      </c>
      <c r="I58" s="2" t="s">
        <v>54</v>
      </c>
    </row>
    <row r="59" spans="1:9" ht="27" customHeight="1">
      <c r="A59" s="1">
        <f>SUM(G58+A58)</f>
        <v>77.80000000000003</v>
      </c>
      <c r="C59" s="1">
        <f>SUM(G58+C58)</f>
        <v>4.5</v>
      </c>
      <c r="E59" s="3" t="s">
        <v>12</v>
      </c>
      <c r="G59" s="4">
        <v>2</v>
      </c>
      <c r="I59" s="2" t="s">
        <v>55</v>
      </c>
    </row>
    <row r="60" spans="1:9" ht="27" customHeight="1">
      <c r="A60" s="1">
        <f>SUM(G59+A59)</f>
        <v>79.80000000000003</v>
      </c>
      <c r="C60" s="1">
        <f>SUM(G59+C59)</f>
        <v>6.5</v>
      </c>
      <c r="E60" s="6" t="s">
        <v>15</v>
      </c>
      <c r="G60" s="4">
        <v>4.4</v>
      </c>
      <c r="I60" s="2" t="s">
        <v>56</v>
      </c>
    </row>
    <row r="61" spans="1:9" ht="26.25" customHeight="1">
      <c r="A61" s="1">
        <f>SUM(G60+A60)</f>
        <v>84.20000000000003</v>
      </c>
      <c r="C61" s="1">
        <f>SUM(G60+C60)</f>
        <v>10.9</v>
      </c>
      <c r="E61" s="6" t="s">
        <v>15</v>
      </c>
      <c r="G61" s="4">
        <v>0.30000000000000004</v>
      </c>
      <c r="I61" s="2" t="s">
        <v>57</v>
      </c>
    </row>
    <row r="62" spans="1:9" ht="26.25" customHeight="1">
      <c r="A62" s="1">
        <f>SUM(G61+A61)</f>
        <v>84.50000000000003</v>
      </c>
      <c r="C62" s="1">
        <f>SUM(G61+C61)</f>
        <v>11.200000000000001</v>
      </c>
      <c r="E62" s="3" t="s">
        <v>12</v>
      </c>
      <c r="G62" s="4">
        <v>4.38</v>
      </c>
      <c r="I62" s="2" t="s">
        <v>58</v>
      </c>
    </row>
    <row r="63" spans="1:9" ht="26.25" customHeight="1">
      <c r="A63" s="1">
        <f>SUM(G62+A62)</f>
        <v>88.88000000000002</v>
      </c>
      <c r="C63" s="1">
        <f>SUM(G62+C62)</f>
        <v>15.580000000000002</v>
      </c>
      <c r="E63" s="3" t="s">
        <v>12</v>
      </c>
      <c r="G63" s="4">
        <v>4.71</v>
      </c>
      <c r="I63" s="2" t="s">
        <v>59</v>
      </c>
    </row>
    <row r="64" spans="1:9" ht="27" customHeight="1">
      <c r="A64" s="1">
        <f>SUM(G63+A63)</f>
        <v>93.59000000000002</v>
      </c>
      <c r="C64" s="1">
        <f>SUM(G63+C63)</f>
        <v>20.290000000000003</v>
      </c>
      <c r="E64" s="6" t="s">
        <v>15</v>
      </c>
      <c r="G64" s="4">
        <v>1.61</v>
      </c>
      <c r="I64" s="2" t="s">
        <v>60</v>
      </c>
    </row>
    <row r="65" spans="1:9" ht="26.25" customHeight="1">
      <c r="A65" s="1">
        <f>SUM(G64+A64)</f>
        <v>95.20000000000002</v>
      </c>
      <c r="C65" s="1">
        <f>SUM(G64+C64)</f>
        <v>21.900000000000002</v>
      </c>
      <c r="E65" s="6" t="s">
        <v>15</v>
      </c>
      <c r="F65" s="6"/>
      <c r="G65" s="4">
        <v>2.1</v>
      </c>
      <c r="H65" s="6"/>
      <c r="I65" s="2" t="s">
        <v>61</v>
      </c>
    </row>
    <row r="66" spans="1:9" ht="26.25" customHeight="1">
      <c r="A66" s="1">
        <f>SUM(G65+A65)</f>
        <v>97.30000000000001</v>
      </c>
      <c r="C66" s="1">
        <f>SUM(G65+C65)</f>
        <v>24.000000000000004</v>
      </c>
      <c r="E66" s="7" t="s">
        <v>62</v>
      </c>
      <c r="G66" s="2"/>
      <c r="I66" s="2" t="s">
        <v>63</v>
      </c>
    </row>
    <row r="67" spans="5:9" ht="26.25" customHeight="1">
      <c r="E67" s="7" t="s">
        <v>37</v>
      </c>
      <c r="G67" s="4"/>
      <c r="I67" s="2" t="s">
        <v>64</v>
      </c>
    </row>
    <row r="68" spans="5:9" ht="26.25" customHeight="1">
      <c r="E68" s="7" t="s">
        <v>39</v>
      </c>
      <c r="G68" s="2"/>
      <c r="I68" s="2" t="s">
        <v>65</v>
      </c>
    </row>
    <row r="69" spans="3:9" ht="12" customHeight="1">
      <c r="C69" s="6"/>
      <c r="E69" s="11"/>
      <c r="I69" s="7"/>
    </row>
    <row r="70" spans="1:9" ht="26.25" customHeight="1">
      <c r="A70" s="1" t="s">
        <v>7</v>
      </c>
      <c r="B70" s="6"/>
      <c r="C70" s="1" t="s">
        <v>8</v>
      </c>
      <c r="D70" s="6"/>
      <c r="E70" s="7" t="s">
        <v>9</v>
      </c>
      <c r="F70" s="6"/>
      <c r="G70" s="8" t="s">
        <v>10</v>
      </c>
      <c r="H70" s="6"/>
      <c r="I70" s="3" t="s">
        <v>11</v>
      </c>
    </row>
    <row r="71" spans="5:8" ht="12" customHeight="1">
      <c r="E71" s="7"/>
      <c r="F71" s="9"/>
      <c r="H71" s="6"/>
    </row>
    <row r="72" spans="1:9" ht="26.25" customHeight="1">
      <c r="A72" s="1">
        <f>A66</f>
        <v>97.30000000000001</v>
      </c>
      <c r="C72" s="1">
        <f>SUM(G71+C71)</f>
        <v>0</v>
      </c>
      <c r="E72" s="6" t="s">
        <v>15</v>
      </c>
      <c r="F72" s="6"/>
      <c r="G72" s="4">
        <v>0.1</v>
      </c>
      <c r="H72" s="6"/>
      <c r="I72" s="2" t="s">
        <v>66</v>
      </c>
    </row>
    <row r="73" spans="1:9" ht="26.25" customHeight="1">
      <c r="A73" s="1">
        <f>SUM(G72+A72)</f>
        <v>97.4</v>
      </c>
      <c r="C73" s="1">
        <f>SUM(G72+C72)</f>
        <v>0.1</v>
      </c>
      <c r="E73" s="3" t="s">
        <v>12</v>
      </c>
      <c r="F73" s="9"/>
      <c r="G73" s="4">
        <v>4.19</v>
      </c>
      <c r="H73" s="6"/>
      <c r="I73" s="2" t="s">
        <v>67</v>
      </c>
    </row>
    <row r="74" spans="1:9" ht="26.25" customHeight="1">
      <c r="A74" s="1">
        <f>SUM(G73+A73)</f>
        <v>101.59</v>
      </c>
      <c r="C74" s="1">
        <f>SUM(G73+C73)</f>
        <v>4.29</v>
      </c>
      <c r="E74" s="6" t="s">
        <v>15</v>
      </c>
      <c r="G74" s="4">
        <v>0.7</v>
      </c>
      <c r="I74" s="2" t="s">
        <v>68</v>
      </c>
    </row>
    <row r="75" spans="1:9" ht="26.25" customHeight="1">
      <c r="A75" s="1">
        <f>SUM(G74+A74)</f>
        <v>102.29</v>
      </c>
      <c r="C75" s="1">
        <f>SUM(G74+C74)</f>
        <v>4.99</v>
      </c>
      <c r="E75" s="6" t="s">
        <v>15</v>
      </c>
      <c r="G75" s="4">
        <v>1.85</v>
      </c>
      <c r="I75" s="2" t="s">
        <v>69</v>
      </c>
    </row>
    <row r="76" spans="1:9" ht="26.25" customHeight="1">
      <c r="A76" s="1">
        <f>SUM(G75+A75)</f>
        <v>104.14</v>
      </c>
      <c r="C76" s="1">
        <f>SUM(G75+C75)</f>
        <v>6.84</v>
      </c>
      <c r="E76" s="3" t="s">
        <v>12</v>
      </c>
      <c r="G76" s="4">
        <v>4.37</v>
      </c>
      <c r="I76" s="2" t="s">
        <v>70</v>
      </c>
    </row>
    <row r="77" spans="1:9" ht="26.25" customHeight="1">
      <c r="A77" s="1">
        <f>SUM(G76+A76)</f>
        <v>108.51</v>
      </c>
      <c r="C77" s="1">
        <f>SUM(G76+C76)</f>
        <v>11.21</v>
      </c>
      <c r="E77" s="6" t="s">
        <v>15</v>
      </c>
      <c r="G77" s="4">
        <v>4.34</v>
      </c>
      <c r="I77" s="10" t="s">
        <v>71</v>
      </c>
    </row>
    <row r="78" spans="1:9" ht="26.25" customHeight="1">
      <c r="A78" s="1">
        <f>SUM(G77+A77)</f>
        <v>112.85000000000001</v>
      </c>
      <c r="C78" s="1">
        <f>SUM(G77+C77)</f>
        <v>15.55</v>
      </c>
      <c r="E78" s="7" t="s">
        <v>25</v>
      </c>
      <c r="G78" s="4">
        <v>0.63</v>
      </c>
      <c r="I78" s="2" t="s">
        <v>72</v>
      </c>
    </row>
    <row r="79" spans="1:9" ht="26.25" customHeight="1">
      <c r="A79" s="1">
        <f>SUM(G78+A78)</f>
        <v>113.48</v>
      </c>
      <c r="C79" s="1">
        <f>SUM(G78+C78)</f>
        <v>16.18</v>
      </c>
      <c r="E79" s="6" t="s">
        <v>15</v>
      </c>
      <c r="G79" s="4">
        <v>6.3</v>
      </c>
      <c r="I79" s="2" t="s">
        <v>73</v>
      </c>
    </row>
    <row r="80" spans="1:9" ht="26.25" customHeight="1">
      <c r="A80" s="1">
        <f>SUM(G79+A79)</f>
        <v>119.78</v>
      </c>
      <c r="C80" s="1">
        <f>SUM(G79+C79)</f>
        <v>22.48</v>
      </c>
      <c r="E80" s="6" t="s">
        <v>15</v>
      </c>
      <c r="G80" s="4">
        <v>0.18</v>
      </c>
      <c r="I80" s="2" t="s">
        <v>74</v>
      </c>
    </row>
    <row r="81" spans="1:9" ht="26.25" customHeight="1">
      <c r="A81" s="1">
        <f>SUM(G80+A80)</f>
        <v>119.96000000000001</v>
      </c>
      <c r="C81" s="1">
        <f>SUM(G80+C80)</f>
        <v>22.66</v>
      </c>
      <c r="E81" s="3" t="s">
        <v>12</v>
      </c>
      <c r="G81" s="4">
        <v>1.9</v>
      </c>
      <c r="I81" s="2" t="s">
        <v>75</v>
      </c>
    </row>
    <row r="82" spans="1:9" ht="26.25" customHeight="1">
      <c r="A82" s="1">
        <f>SUM(G81+A81)</f>
        <v>121.86000000000001</v>
      </c>
      <c r="C82" s="1">
        <f>SUM(G81+C81)</f>
        <v>24.56</v>
      </c>
      <c r="E82" s="6" t="s">
        <v>15</v>
      </c>
      <c r="G82" s="4">
        <v>1.5</v>
      </c>
      <c r="I82" s="2" t="s">
        <v>76</v>
      </c>
    </row>
    <row r="83" spans="1:9" ht="27" customHeight="1">
      <c r="A83" s="1">
        <f>SUM(G82+A82)</f>
        <v>123.36000000000001</v>
      </c>
      <c r="C83" s="1">
        <f>SUM(G82+C82)</f>
        <v>26.06</v>
      </c>
      <c r="E83" s="3" t="s">
        <v>12</v>
      </c>
      <c r="G83" s="4">
        <v>0.73</v>
      </c>
      <c r="I83" s="2" t="s">
        <v>77</v>
      </c>
    </row>
    <row r="84" spans="1:9" ht="26.25" customHeight="1">
      <c r="A84" s="1">
        <f>SUM(G83+A83)</f>
        <v>124.09000000000002</v>
      </c>
      <c r="C84" s="1">
        <f>SUM(G83+C83)</f>
        <v>26.79</v>
      </c>
      <c r="D84" s="6"/>
      <c r="E84" s="3" t="s">
        <v>12</v>
      </c>
      <c r="G84" s="4">
        <v>0.1</v>
      </c>
      <c r="I84" s="2" t="s">
        <v>78</v>
      </c>
    </row>
    <row r="85" spans="1:9" ht="26.25" customHeight="1">
      <c r="A85" s="1">
        <f>SUM(G84+A84)</f>
        <v>124.19000000000001</v>
      </c>
      <c r="C85" s="1">
        <f>SUM(G84+C84)</f>
        <v>26.89</v>
      </c>
      <c r="E85" s="7" t="s">
        <v>79</v>
      </c>
      <c r="G85" s="4">
        <v>0.7</v>
      </c>
      <c r="I85" s="2" t="s">
        <v>80</v>
      </c>
    </row>
    <row r="86" spans="1:9" ht="26.25" customHeight="1">
      <c r="A86" s="1">
        <f>SUM(G85+A85)</f>
        <v>124.89000000000001</v>
      </c>
      <c r="C86" s="1">
        <f>SUM(G85+C85)</f>
        <v>27.59</v>
      </c>
      <c r="E86" s="7" t="s">
        <v>35</v>
      </c>
      <c r="G86" s="2"/>
      <c r="I86" s="2" t="s">
        <v>81</v>
      </c>
    </row>
    <row r="87" spans="5:9" ht="26.25" customHeight="1">
      <c r="E87" s="7" t="s">
        <v>37</v>
      </c>
      <c r="G87" s="2"/>
      <c r="I87" s="2" t="s">
        <v>82</v>
      </c>
    </row>
    <row r="88" spans="5:9" ht="26.25" customHeight="1">
      <c r="E88" s="7" t="s">
        <v>39</v>
      </c>
      <c r="G88" s="2"/>
      <c r="I88" s="2" t="s">
        <v>83</v>
      </c>
    </row>
    <row r="89" spans="5:7" ht="26.25" customHeight="1">
      <c r="E89" s="7"/>
      <c r="G89" s="2"/>
    </row>
    <row r="90" spans="3:9" ht="12" customHeight="1">
      <c r="C90" s="6"/>
      <c r="E90" s="5"/>
      <c r="I90" s="7"/>
    </row>
    <row r="91" spans="1:9" ht="26.25" customHeight="1">
      <c r="A91" s="1" t="s">
        <v>7</v>
      </c>
      <c r="B91" s="6"/>
      <c r="C91" s="1" t="s">
        <v>8</v>
      </c>
      <c r="D91" s="6"/>
      <c r="E91" s="3" t="s">
        <v>9</v>
      </c>
      <c r="F91" s="6"/>
      <c r="G91" s="8" t="s">
        <v>10</v>
      </c>
      <c r="H91" s="6"/>
      <c r="I91" s="3" t="s">
        <v>11</v>
      </c>
    </row>
    <row r="92" spans="6:8" ht="12" customHeight="1">
      <c r="F92" s="9"/>
      <c r="H92" s="6"/>
    </row>
    <row r="93" spans="1:9" ht="26.25" customHeight="1">
      <c r="A93" s="1">
        <f>A86</f>
        <v>124.89000000000001</v>
      </c>
      <c r="C93" s="1">
        <f>SUM(G91+C91)</f>
        <v>0</v>
      </c>
      <c r="E93" s="6" t="s">
        <v>15</v>
      </c>
      <c r="G93" s="1">
        <v>0.7</v>
      </c>
      <c r="I93" s="2" t="s">
        <v>84</v>
      </c>
    </row>
    <row r="94" spans="1:9" ht="26.25" customHeight="1">
      <c r="A94" s="1">
        <f>SUM(G93+A93)</f>
        <v>125.59000000000002</v>
      </c>
      <c r="C94" s="1">
        <f>SUM(G93+C93)</f>
        <v>0.7000000000000001</v>
      </c>
      <c r="E94" s="6" t="s">
        <v>15</v>
      </c>
      <c r="G94" s="1">
        <v>0.73</v>
      </c>
      <c r="I94" s="2" t="s">
        <v>77</v>
      </c>
    </row>
    <row r="95" spans="1:9" ht="26.25" customHeight="1">
      <c r="A95" s="1">
        <f>SUM(G94+A94)</f>
        <v>126.32000000000002</v>
      </c>
      <c r="C95" s="1">
        <f>SUM(G94+C94)</f>
        <v>1.4300000000000002</v>
      </c>
      <c r="E95" s="6" t="s">
        <v>15</v>
      </c>
      <c r="G95" s="1">
        <v>1.5</v>
      </c>
      <c r="I95" s="2" t="s">
        <v>85</v>
      </c>
    </row>
    <row r="96" spans="1:9" ht="26.25" customHeight="1">
      <c r="A96" s="1">
        <f>SUM(G95+A95)</f>
        <v>127.82000000000002</v>
      </c>
      <c r="C96" s="1">
        <f>SUM(G95+C95)</f>
        <v>2.93</v>
      </c>
      <c r="E96" s="3" t="s">
        <v>12</v>
      </c>
      <c r="G96" s="1">
        <v>1.9</v>
      </c>
      <c r="I96" s="2" t="s">
        <v>75</v>
      </c>
    </row>
    <row r="97" spans="1:9" ht="26.25" customHeight="1">
      <c r="A97" s="1">
        <f>SUM(G96+A96)</f>
        <v>129.72000000000003</v>
      </c>
      <c r="C97" s="1">
        <f>SUM(G96+C96)</f>
        <v>4.83</v>
      </c>
      <c r="E97" s="6" t="s">
        <v>15</v>
      </c>
      <c r="G97" s="1">
        <v>0.18</v>
      </c>
      <c r="I97" s="2" t="s">
        <v>74</v>
      </c>
    </row>
    <row r="98" spans="1:9" ht="26.25" customHeight="1">
      <c r="A98" s="1">
        <f>SUM(G97+A97)</f>
        <v>129.90000000000003</v>
      </c>
      <c r="C98" s="1">
        <f>SUM(G97+C97)</f>
        <v>5.01</v>
      </c>
      <c r="E98" s="3" t="s">
        <v>12</v>
      </c>
      <c r="G98" s="1">
        <v>6.3</v>
      </c>
      <c r="I98" s="2" t="s">
        <v>73</v>
      </c>
    </row>
    <row r="99" spans="1:9" ht="26.25" customHeight="1">
      <c r="A99" s="1">
        <f>SUM(G98+A98)</f>
        <v>136.20000000000005</v>
      </c>
      <c r="C99" s="1">
        <f>SUM(G98+C98)</f>
        <v>11.309999999999999</v>
      </c>
      <c r="E99" s="3" t="s">
        <v>12</v>
      </c>
      <c r="G99" s="1">
        <v>4.9</v>
      </c>
      <c r="I99" s="2" t="s">
        <v>86</v>
      </c>
    </row>
    <row r="100" spans="1:9" ht="26.25" customHeight="1">
      <c r="A100" s="1">
        <f>SUM(G99+A99)</f>
        <v>141.10000000000005</v>
      </c>
      <c r="C100" s="1">
        <f>SUM(G99+C99)</f>
        <v>16.21</v>
      </c>
      <c r="E100" s="3" t="s">
        <v>12</v>
      </c>
      <c r="G100" s="1">
        <v>4.37</v>
      </c>
      <c r="I100" s="2" t="s">
        <v>70</v>
      </c>
    </row>
    <row r="101" spans="1:9" ht="26.25" customHeight="1">
      <c r="A101" s="1">
        <f>SUM(G100+A100)</f>
        <v>145.47000000000006</v>
      </c>
      <c r="C101" s="1">
        <f>SUM(G100+C100)</f>
        <v>20.580000000000002</v>
      </c>
      <c r="E101" s="6" t="s">
        <v>15</v>
      </c>
      <c r="G101" s="1">
        <v>1.85</v>
      </c>
      <c r="I101" s="2" t="s">
        <v>69</v>
      </c>
    </row>
    <row r="102" spans="1:9" ht="26.25" customHeight="1">
      <c r="A102" s="1">
        <f>SUM(G101+A101)</f>
        <v>147.32000000000005</v>
      </c>
      <c r="C102" s="1">
        <f>SUM(G101+C101)</f>
        <v>22.430000000000003</v>
      </c>
      <c r="E102" s="3" t="s">
        <v>12</v>
      </c>
      <c r="G102" s="1">
        <v>0.67</v>
      </c>
      <c r="I102" s="2" t="s">
        <v>68</v>
      </c>
    </row>
    <row r="103" spans="1:9" ht="26.25" customHeight="1">
      <c r="A103" s="1">
        <f>SUM(G102+A102)</f>
        <v>147.99000000000004</v>
      </c>
      <c r="C103" s="1">
        <f>SUM(G102+C102)</f>
        <v>23.100000000000005</v>
      </c>
      <c r="E103" s="3" t="s">
        <v>12</v>
      </c>
      <c r="G103" s="1">
        <v>4.19</v>
      </c>
      <c r="I103" s="2" t="s">
        <v>67</v>
      </c>
    </row>
    <row r="104" spans="1:9" ht="26.25" customHeight="1">
      <c r="A104" s="1">
        <f>SUM(G103+A103)</f>
        <v>152.18000000000004</v>
      </c>
      <c r="C104" s="1">
        <f>SUM(G103+C103)</f>
        <v>27.290000000000006</v>
      </c>
      <c r="E104" s="6" t="s">
        <v>15</v>
      </c>
      <c r="G104" s="1">
        <v>0.1</v>
      </c>
      <c r="I104" s="2" t="s">
        <v>87</v>
      </c>
    </row>
    <row r="105" spans="1:9" ht="26.25" customHeight="1">
      <c r="A105" s="1">
        <f>SUM(G104+A104)</f>
        <v>152.28000000000003</v>
      </c>
      <c r="C105" s="1">
        <f>SUM(G104+C104)</f>
        <v>27.390000000000008</v>
      </c>
      <c r="E105" s="3" t="s">
        <v>12</v>
      </c>
      <c r="I105" s="2" t="s">
        <v>36</v>
      </c>
    </row>
    <row r="106" spans="5:9" ht="26.25" customHeight="1">
      <c r="E106" s="3" t="s">
        <v>37</v>
      </c>
      <c r="I106" s="2" t="s">
        <v>88</v>
      </c>
    </row>
    <row r="107" spans="5:9" ht="26.25" customHeight="1">
      <c r="E107" s="3" t="s">
        <v>39</v>
      </c>
      <c r="I107" s="2" t="s">
        <v>89</v>
      </c>
    </row>
    <row r="108" ht="12" customHeight="1">
      <c r="I108" s="6"/>
    </row>
    <row r="109" spans="1:9" ht="26.25" customHeight="1">
      <c r="A109" s="1" t="s">
        <v>7</v>
      </c>
      <c r="B109" s="6"/>
      <c r="C109" s="1" t="s">
        <v>8</v>
      </c>
      <c r="D109" s="6"/>
      <c r="E109" s="3" t="s">
        <v>9</v>
      </c>
      <c r="F109" s="6"/>
      <c r="G109" s="8" t="s">
        <v>10</v>
      </c>
      <c r="H109" s="6"/>
      <c r="I109" s="3" t="s">
        <v>11</v>
      </c>
    </row>
    <row r="110" spans="6:8" ht="12" customHeight="1">
      <c r="F110" s="9"/>
      <c r="H110" s="6"/>
    </row>
    <row r="111" spans="1:9" ht="26.25" customHeight="1">
      <c r="A111" s="1">
        <f>A105</f>
        <v>152.28000000000003</v>
      </c>
      <c r="C111" s="1">
        <f>SUM(G108+C108)</f>
        <v>0</v>
      </c>
      <c r="E111" s="3" t="s">
        <v>12</v>
      </c>
      <c r="G111" s="1">
        <v>2.1</v>
      </c>
      <c r="I111" s="2" t="s">
        <v>87</v>
      </c>
    </row>
    <row r="112" spans="1:9" ht="26.25" customHeight="1">
      <c r="A112" s="1">
        <f>SUM(G111+A111)</f>
        <v>154.38000000000002</v>
      </c>
      <c r="C112" s="1">
        <f>SUM(G111+C111)</f>
        <v>2.1</v>
      </c>
      <c r="E112" s="3" t="s">
        <v>12</v>
      </c>
      <c r="G112" s="1">
        <v>1.61</v>
      </c>
      <c r="I112" s="2" t="s">
        <v>60</v>
      </c>
    </row>
    <row r="113" spans="1:9" ht="26.25" customHeight="1">
      <c r="A113" s="1">
        <f>SUM(G112+A112)</f>
        <v>155.99000000000004</v>
      </c>
      <c r="C113" s="1">
        <f>SUM(G112+C112)</f>
        <v>3.71</v>
      </c>
      <c r="E113" s="3" t="s">
        <v>12</v>
      </c>
      <c r="G113" s="1">
        <v>4.71</v>
      </c>
      <c r="I113" s="2" t="s">
        <v>90</v>
      </c>
    </row>
    <row r="114" spans="1:9" ht="26.25" customHeight="1">
      <c r="A114" s="1">
        <f>SUM(G113+A113)</f>
        <v>160.70000000000005</v>
      </c>
      <c r="C114" s="1">
        <f>SUM(G113+C113)</f>
        <v>8.42</v>
      </c>
      <c r="E114" s="6" t="s">
        <v>15</v>
      </c>
      <c r="G114" s="1">
        <v>4.38</v>
      </c>
      <c r="I114" s="2" t="s">
        <v>58</v>
      </c>
    </row>
    <row r="115" spans="1:9" ht="26.25" customHeight="1">
      <c r="A115" s="1">
        <f>SUM(G114+A114)</f>
        <v>165.08000000000004</v>
      </c>
      <c r="C115" s="1">
        <f>SUM(G114+C114)</f>
        <v>12.8</v>
      </c>
      <c r="E115" s="6" t="s">
        <v>15</v>
      </c>
      <c r="G115" s="1">
        <v>0.30000000000000004</v>
      </c>
      <c r="I115" s="2" t="s">
        <v>57</v>
      </c>
    </row>
    <row r="116" spans="1:9" ht="26.25" customHeight="1">
      <c r="A116" s="1">
        <f>SUM(G115+A115)</f>
        <v>165.38000000000005</v>
      </c>
      <c r="C116" s="1">
        <f>SUM(G115+C115)</f>
        <v>13.100000000000001</v>
      </c>
      <c r="E116" s="3" t="s">
        <v>12</v>
      </c>
      <c r="G116" s="1">
        <v>4.4</v>
      </c>
      <c r="I116" s="2" t="s">
        <v>91</v>
      </c>
    </row>
    <row r="117" spans="1:9" ht="26.25" customHeight="1">
      <c r="A117" s="1">
        <f>SUM(G116+A116)</f>
        <v>169.78000000000006</v>
      </c>
      <c r="C117" s="1">
        <f>SUM(G116+C116)</f>
        <v>17.5</v>
      </c>
      <c r="E117" s="3" t="s">
        <v>12</v>
      </c>
      <c r="G117" s="1">
        <v>2</v>
      </c>
      <c r="I117" s="2" t="s">
        <v>92</v>
      </c>
    </row>
    <row r="118" spans="1:9" ht="26.25" customHeight="1">
      <c r="A118" s="1">
        <f>SUM(G117+A117)</f>
        <v>171.78000000000006</v>
      </c>
      <c r="C118" s="1">
        <f>SUM(G117+C117)</f>
        <v>19.5</v>
      </c>
      <c r="E118" s="6" t="s">
        <v>15</v>
      </c>
      <c r="G118" s="1">
        <v>0.6000000000000001</v>
      </c>
      <c r="I118" s="2" t="s">
        <v>93</v>
      </c>
    </row>
    <row r="119" spans="1:9" ht="26.25" customHeight="1">
      <c r="A119" s="1">
        <f>SUM(G118+A118)</f>
        <v>172.38000000000005</v>
      </c>
      <c r="C119" s="1">
        <f>SUM(G118+C118)</f>
        <v>20.1</v>
      </c>
      <c r="E119" s="3" t="s">
        <v>79</v>
      </c>
      <c r="G119" s="1">
        <v>2.4</v>
      </c>
      <c r="I119" s="2" t="s">
        <v>94</v>
      </c>
    </row>
    <row r="120" spans="1:9" ht="26.25" customHeight="1">
      <c r="A120" s="1">
        <f>SUM(G119+A119)</f>
        <v>174.78000000000006</v>
      </c>
      <c r="C120" s="1">
        <f>SUM(G119+C119)</f>
        <v>22.5</v>
      </c>
      <c r="E120" s="3" t="s">
        <v>12</v>
      </c>
      <c r="G120" s="1">
        <v>1.33</v>
      </c>
      <c r="I120" s="2" t="s">
        <v>53</v>
      </c>
    </row>
    <row r="121" spans="1:9" ht="26.25" customHeight="1">
      <c r="A121" s="1">
        <f>SUM(G120+A120)</f>
        <v>176.11000000000007</v>
      </c>
      <c r="C121" s="1">
        <f>SUM(G120+C120)</f>
        <v>23.83</v>
      </c>
      <c r="E121" s="6" t="s">
        <v>15</v>
      </c>
      <c r="G121" s="1">
        <v>3.6</v>
      </c>
      <c r="I121" s="2" t="s">
        <v>95</v>
      </c>
    </row>
    <row r="122" spans="1:9" ht="26.25" customHeight="1">
      <c r="A122" s="1">
        <f>SUM(G121+A121)</f>
        <v>179.71000000000006</v>
      </c>
      <c r="C122" s="1">
        <f>SUM(G121+C121)</f>
        <v>27.43</v>
      </c>
      <c r="E122" s="7" t="s">
        <v>62</v>
      </c>
      <c r="I122" s="2" t="s">
        <v>63</v>
      </c>
    </row>
    <row r="123" spans="5:9" ht="26.25" customHeight="1">
      <c r="E123" s="7" t="s">
        <v>37</v>
      </c>
      <c r="I123" s="2" t="s">
        <v>96</v>
      </c>
    </row>
    <row r="124" spans="5:9" ht="26.25" customHeight="1">
      <c r="E124" s="7" t="s">
        <v>39</v>
      </c>
      <c r="I124" s="2" t="s">
        <v>97</v>
      </c>
    </row>
    <row r="125" ht="26.25" customHeight="1"/>
    <row r="126" spans="3:9" ht="12" customHeight="1">
      <c r="C126" s="6"/>
      <c r="E126" s="11"/>
      <c r="I126" s="7"/>
    </row>
    <row r="127" spans="1:9" ht="26.25" customHeight="1">
      <c r="A127" s="1" t="s">
        <v>7</v>
      </c>
      <c r="B127" s="6"/>
      <c r="C127" s="1" t="s">
        <v>8</v>
      </c>
      <c r="D127" s="6"/>
      <c r="E127" s="7" t="s">
        <v>9</v>
      </c>
      <c r="F127" s="6"/>
      <c r="G127" s="8" t="s">
        <v>10</v>
      </c>
      <c r="H127" s="6"/>
      <c r="I127" s="3" t="s">
        <v>11</v>
      </c>
    </row>
    <row r="128" spans="5:8" ht="12" customHeight="1">
      <c r="E128" s="7"/>
      <c r="F128" s="9"/>
      <c r="H128" s="6"/>
    </row>
    <row r="129" spans="1:9" ht="26.25" customHeight="1">
      <c r="A129" s="1">
        <f>A122</f>
        <v>179.71000000000006</v>
      </c>
      <c r="C129" s="1">
        <v>0</v>
      </c>
      <c r="E129" s="6" t="s">
        <v>15</v>
      </c>
      <c r="G129" s="1">
        <v>0.1</v>
      </c>
      <c r="I129" s="2" t="s">
        <v>95</v>
      </c>
    </row>
    <row r="130" spans="1:9" ht="26.25" customHeight="1">
      <c r="A130" s="1">
        <f>SUM(G129+A129)</f>
        <v>179.81000000000006</v>
      </c>
      <c r="C130" s="1">
        <f>SUM(G129+C129)</f>
        <v>0.1</v>
      </c>
      <c r="E130" s="3" t="s">
        <v>12</v>
      </c>
      <c r="G130" s="1">
        <v>3.4</v>
      </c>
      <c r="I130" s="2" t="s">
        <v>98</v>
      </c>
    </row>
    <row r="131" spans="1:9" ht="26.25" customHeight="1">
      <c r="A131" s="1">
        <f>SUM(G130+A130)</f>
        <v>183.21000000000006</v>
      </c>
      <c r="C131" s="1">
        <f>SUM(G130+C130)</f>
        <v>3.5</v>
      </c>
      <c r="E131" s="6" t="s">
        <v>15</v>
      </c>
      <c r="G131" s="1">
        <v>2.03</v>
      </c>
      <c r="I131" s="2" t="s">
        <v>48</v>
      </c>
    </row>
    <row r="132" spans="1:9" ht="26.25" customHeight="1">
      <c r="A132" s="1">
        <f>SUM(G131+A131)</f>
        <v>185.24000000000007</v>
      </c>
      <c r="C132" s="1">
        <f>SUM(G131+C131)</f>
        <v>5.529999999999999</v>
      </c>
      <c r="E132" s="3" t="s">
        <v>12</v>
      </c>
      <c r="G132" s="1">
        <v>0.83</v>
      </c>
      <c r="I132" s="2" t="s">
        <v>47</v>
      </c>
    </row>
    <row r="133" spans="1:9" ht="26.25" customHeight="1">
      <c r="A133" s="1">
        <f>SUM(G132+A132)</f>
        <v>186.07000000000008</v>
      </c>
      <c r="C133" s="1">
        <f>SUM(G132+C132)</f>
        <v>6.359999999999999</v>
      </c>
      <c r="E133" s="6" t="s">
        <v>15</v>
      </c>
      <c r="G133" s="1">
        <v>0.34</v>
      </c>
      <c r="I133" s="2" t="s">
        <v>46</v>
      </c>
    </row>
    <row r="134" spans="1:9" ht="26.25" customHeight="1">
      <c r="A134" s="1">
        <f>SUM(G133+A133)</f>
        <v>186.41000000000008</v>
      </c>
      <c r="C134" s="1">
        <f>SUM(G133+C133)</f>
        <v>6.699999999999999</v>
      </c>
      <c r="E134" s="6" t="s">
        <v>15</v>
      </c>
      <c r="G134" s="1">
        <v>4.2</v>
      </c>
      <c r="I134" s="2" t="s">
        <v>45</v>
      </c>
    </row>
    <row r="135" spans="1:9" ht="26.25" customHeight="1">
      <c r="A135" s="1">
        <f>SUM(G134+A134)</f>
        <v>190.61000000000007</v>
      </c>
      <c r="C135" s="1">
        <f>SUM(G134+C134)</f>
        <v>10.899999999999999</v>
      </c>
      <c r="E135" s="3" t="s">
        <v>12</v>
      </c>
      <c r="G135" s="1">
        <v>6.7</v>
      </c>
      <c r="I135" s="2" t="s">
        <v>44</v>
      </c>
    </row>
    <row r="136" spans="7:10" ht="26.25" customHeight="1">
      <c r="G136" s="6"/>
      <c r="I136" s="2" t="s">
        <v>99</v>
      </c>
      <c r="J136" s="2"/>
    </row>
    <row r="137" spans="1:9" s="2" customFormat="1" ht="26.25" customHeight="1">
      <c r="A137" s="1">
        <f>SUM(G135+A135)</f>
        <v>197.31000000000006</v>
      </c>
      <c r="C137" s="1">
        <f>SUM(G135+C135)</f>
        <v>17.599999999999998</v>
      </c>
      <c r="E137" s="3" t="s">
        <v>79</v>
      </c>
      <c r="G137" s="1">
        <v>2.1</v>
      </c>
      <c r="I137" s="2" t="s">
        <v>41</v>
      </c>
    </row>
    <row r="138" spans="1:9" ht="26.25" customHeight="1">
      <c r="A138" s="1">
        <f>SUM(G137+A137)</f>
        <v>199.41000000000005</v>
      </c>
      <c r="C138" s="1">
        <f>SUM(G137+C137)</f>
        <v>19.7</v>
      </c>
      <c r="E138" s="7" t="s">
        <v>100</v>
      </c>
      <c r="I138" s="2" t="s">
        <v>101</v>
      </c>
    </row>
    <row r="139" spans="5:9" ht="26.25" customHeight="1">
      <c r="E139" s="7" t="s">
        <v>39</v>
      </c>
      <c r="G139" s="6"/>
      <c r="I139" s="2" t="s">
        <v>102</v>
      </c>
    </row>
    <row r="140" spans="7:9" ht="26.25" customHeight="1">
      <c r="G140" s="6"/>
      <c r="I140" s="2" t="s">
        <v>103</v>
      </c>
    </row>
    <row r="141" ht="12" customHeight="1">
      <c r="I141" s="6"/>
    </row>
    <row r="142" spans="1:9" ht="26.25" customHeight="1">
      <c r="A142" s="1" t="s">
        <v>7</v>
      </c>
      <c r="B142" s="6"/>
      <c r="C142" s="1" t="s">
        <v>8</v>
      </c>
      <c r="D142" s="6"/>
      <c r="E142" s="3" t="s">
        <v>9</v>
      </c>
      <c r="F142" s="6"/>
      <c r="G142" s="8" t="s">
        <v>10</v>
      </c>
      <c r="H142" s="6"/>
      <c r="I142" s="3" t="s">
        <v>11</v>
      </c>
    </row>
    <row r="143" spans="6:8" ht="12" customHeight="1">
      <c r="F143" s="9"/>
      <c r="H143" s="6"/>
    </row>
    <row r="144" spans="1:9" ht="26.25" customHeight="1">
      <c r="A144" s="1">
        <f>A138</f>
        <v>199.41000000000005</v>
      </c>
      <c r="E144" s="3" t="s">
        <v>79</v>
      </c>
      <c r="I144" s="2" t="s">
        <v>41</v>
      </c>
    </row>
    <row r="145" spans="1:9" ht="26.25" customHeight="1">
      <c r="A145" s="1">
        <f>SUM(G144+A144)</f>
        <v>199.41000000000005</v>
      </c>
      <c r="C145" s="1">
        <f>SUM(G144+C144)</f>
        <v>0</v>
      </c>
      <c r="E145" s="3" t="s">
        <v>12</v>
      </c>
      <c r="G145" s="1">
        <v>2</v>
      </c>
      <c r="I145" s="2" t="s">
        <v>104</v>
      </c>
    </row>
    <row r="146" spans="1:9" ht="26.25" customHeight="1">
      <c r="A146" s="1">
        <f>SUM(G145+A145)</f>
        <v>201.41000000000005</v>
      </c>
      <c r="C146" s="1">
        <f>SUM(G145+C145)</f>
        <v>2</v>
      </c>
      <c r="E146" s="6" t="s">
        <v>15</v>
      </c>
      <c r="G146" s="1">
        <v>5.1</v>
      </c>
      <c r="I146" s="2" t="s">
        <v>34</v>
      </c>
    </row>
    <row r="147" spans="1:9" ht="26.25" customHeight="1">
      <c r="A147" s="1">
        <f>SUM(G146+A146)</f>
        <v>206.51000000000005</v>
      </c>
      <c r="C147" s="1">
        <f>SUM(G146+C146)</f>
        <v>7.1</v>
      </c>
      <c r="E147" s="6" t="s">
        <v>15</v>
      </c>
      <c r="G147" s="1">
        <v>11.05</v>
      </c>
      <c r="I147" s="2" t="s">
        <v>33</v>
      </c>
    </row>
    <row r="148" spans="1:9" ht="26.25" customHeight="1">
      <c r="A148" s="1">
        <f>SUM(G147+A147)</f>
        <v>217.56000000000006</v>
      </c>
      <c r="C148" s="1">
        <f>SUM(G147+C147)</f>
        <v>18.15</v>
      </c>
      <c r="E148" s="3" t="s">
        <v>12</v>
      </c>
      <c r="G148" s="1">
        <v>1.51</v>
      </c>
      <c r="I148" s="2" t="s">
        <v>32</v>
      </c>
    </row>
    <row r="149" spans="1:9" ht="26.25" customHeight="1">
      <c r="A149" s="1">
        <f>SUM(G148+A148)</f>
        <v>219.07000000000005</v>
      </c>
      <c r="C149" s="1">
        <f>SUM(G148+C148)</f>
        <v>19.66</v>
      </c>
      <c r="E149" s="3" t="s">
        <v>12</v>
      </c>
      <c r="G149" s="1">
        <v>0.48</v>
      </c>
      <c r="I149" s="2" t="s">
        <v>31</v>
      </c>
    </row>
    <row r="150" spans="1:9" ht="26.25" customHeight="1">
      <c r="A150" s="1">
        <f>SUM(G149+A149)</f>
        <v>219.55000000000004</v>
      </c>
      <c r="C150" s="1">
        <f>SUM(G149+C149)</f>
        <v>20.14</v>
      </c>
      <c r="E150" s="3" t="s">
        <v>12</v>
      </c>
      <c r="G150" s="1">
        <v>0.56</v>
      </c>
      <c r="I150" s="2" t="s">
        <v>41</v>
      </c>
    </row>
    <row r="151" spans="1:9" ht="26.25" customHeight="1">
      <c r="A151" s="1">
        <f>SUM(G150+A150)</f>
        <v>220.11000000000004</v>
      </c>
      <c r="C151" s="1">
        <f>SUM(G150+C150)</f>
        <v>20.7</v>
      </c>
      <c r="E151" s="6" t="s">
        <v>15</v>
      </c>
      <c r="G151" s="1">
        <v>1.7000000000000002</v>
      </c>
      <c r="I151" s="2" t="s">
        <v>105</v>
      </c>
    </row>
    <row r="152" spans="1:9" ht="26.25" customHeight="1">
      <c r="A152" s="1">
        <f>SUM(G151+A151)</f>
        <v>221.81000000000003</v>
      </c>
      <c r="C152" s="1">
        <f>SUM(G151+C151)</f>
        <v>22.4</v>
      </c>
      <c r="E152" s="3" t="s">
        <v>25</v>
      </c>
      <c r="G152" s="1">
        <v>7.5</v>
      </c>
      <c r="I152" s="2" t="s">
        <v>33</v>
      </c>
    </row>
    <row r="153" spans="1:9" ht="26.25" customHeight="1">
      <c r="A153" s="1">
        <f>SUM(G152+A152)</f>
        <v>229.31000000000003</v>
      </c>
      <c r="C153" s="1">
        <f>SUM(G152+C152)</f>
        <v>29.9</v>
      </c>
      <c r="E153" s="3" t="s">
        <v>12</v>
      </c>
      <c r="G153" s="1">
        <v>0.30000000000000004</v>
      </c>
      <c r="I153" s="2" t="s">
        <v>106</v>
      </c>
    </row>
    <row r="154" spans="1:9" ht="26.25" customHeight="1">
      <c r="A154" s="1">
        <f>SUM(G153+A153)</f>
        <v>229.61000000000004</v>
      </c>
      <c r="C154" s="1">
        <f>SUM(G153+C153)</f>
        <v>30.2</v>
      </c>
      <c r="E154" s="6" t="s">
        <v>15</v>
      </c>
      <c r="G154" s="1">
        <v>8.19</v>
      </c>
      <c r="I154" s="2" t="s">
        <v>107</v>
      </c>
    </row>
    <row r="155" spans="1:9" ht="26.25" customHeight="1">
      <c r="A155" s="1">
        <f>SUM(G154+A154)</f>
        <v>237.80000000000004</v>
      </c>
      <c r="C155" s="1">
        <f>SUM(G154+C154)</f>
        <v>38.39</v>
      </c>
      <c r="E155" s="3" t="s">
        <v>79</v>
      </c>
      <c r="G155" s="1">
        <v>0.1</v>
      </c>
      <c r="I155" s="2" t="s">
        <v>108</v>
      </c>
    </row>
    <row r="156" spans="1:9" ht="26.25" customHeight="1">
      <c r="A156" s="1">
        <f>SUM(G155+A155)</f>
        <v>237.90000000000003</v>
      </c>
      <c r="C156" s="1">
        <f>SUM(G155+C155)</f>
        <v>38.49</v>
      </c>
      <c r="E156" s="3" t="s">
        <v>12</v>
      </c>
      <c r="G156" s="1">
        <v>0.76</v>
      </c>
      <c r="I156" s="2" t="s">
        <v>23</v>
      </c>
    </row>
    <row r="157" spans="1:9" ht="26.25" customHeight="1">
      <c r="A157" s="1">
        <f>SUM(G156+A156)</f>
        <v>238.66000000000003</v>
      </c>
      <c r="C157" s="1">
        <f>SUM(G156+C156)</f>
        <v>39.25</v>
      </c>
      <c r="E157" s="6" t="s">
        <v>15</v>
      </c>
      <c r="G157" s="1">
        <v>7</v>
      </c>
      <c r="I157" s="2" t="s">
        <v>22</v>
      </c>
    </row>
    <row r="158" spans="1:9" ht="26.25" customHeight="1">
      <c r="A158" s="1">
        <f>SUM(G157+A157)</f>
        <v>245.66000000000003</v>
      </c>
      <c r="C158" s="1">
        <f>SUM(G157+C157)</f>
        <v>46.25</v>
      </c>
      <c r="E158" s="3" t="s">
        <v>12</v>
      </c>
      <c r="G158" s="1">
        <v>1.32</v>
      </c>
      <c r="I158" s="2" t="s">
        <v>21</v>
      </c>
    </row>
    <row r="159" spans="1:9" ht="26.25" customHeight="1">
      <c r="A159" s="1">
        <f>SUM(G158+A158)</f>
        <v>246.98000000000002</v>
      </c>
      <c r="C159" s="1">
        <f>SUM(G158+C158)</f>
        <v>47.57</v>
      </c>
      <c r="E159" s="3" t="s">
        <v>25</v>
      </c>
      <c r="G159" s="1">
        <v>1.1400000000000001</v>
      </c>
      <c r="I159" s="2" t="s">
        <v>20</v>
      </c>
    </row>
    <row r="161" spans="1:9" ht="26.25" customHeight="1">
      <c r="A161" s="1">
        <f>SUM(G159+A159)</f>
        <v>248.12</v>
      </c>
      <c r="C161" s="1">
        <f>SUM(G159+C159)</f>
        <v>48.71</v>
      </c>
      <c r="E161" s="6" t="s">
        <v>15</v>
      </c>
      <c r="G161" s="1">
        <v>0.24</v>
      </c>
      <c r="I161" s="2" t="s">
        <v>109</v>
      </c>
    </row>
    <row r="162" spans="1:9" ht="26.25" customHeight="1">
      <c r="A162" s="1">
        <f>SUM(G161+A161)</f>
        <v>248.36</v>
      </c>
      <c r="C162" s="1">
        <f>SUM(G161+C161)</f>
        <v>48.95</v>
      </c>
      <c r="E162" s="3" t="s">
        <v>12</v>
      </c>
      <c r="G162" s="1">
        <v>0.5700000000000001</v>
      </c>
      <c r="I162" s="2" t="s">
        <v>110</v>
      </c>
    </row>
    <row r="163" spans="1:9" ht="26.25" customHeight="1">
      <c r="A163" s="1">
        <f>SUM(G162+A162)</f>
        <v>248.93</v>
      </c>
      <c r="C163" s="1">
        <f>SUM(G162+C162)</f>
        <v>49.52</v>
      </c>
      <c r="E163" s="3" t="s">
        <v>12</v>
      </c>
      <c r="G163" s="1">
        <v>0.30000000000000004</v>
      </c>
      <c r="I163" s="2" t="s">
        <v>111</v>
      </c>
    </row>
    <row r="164" spans="1:9" ht="26.25" customHeight="1">
      <c r="A164" s="1">
        <f>SUM(G163+A163)</f>
        <v>249.23000000000002</v>
      </c>
      <c r="C164" s="1">
        <f>SUM(G163+C163)</f>
        <v>49.82</v>
      </c>
      <c r="E164" s="3" t="s">
        <v>12</v>
      </c>
      <c r="G164" s="1">
        <v>0.06</v>
      </c>
      <c r="I164" s="2" t="s">
        <v>112</v>
      </c>
    </row>
    <row r="165" spans="1:9" ht="26.25" customHeight="1">
      <c r="A165" s="1">
        <f>SUM(G164+A164)</f>
        <v>249.29000000000002</v>
      </c>
      <c r="C165" s="1">
        <f>SUM(G164+C164)</f>
        <v>49.88</v>
      </c>
      <c r="E165" s="6" t="s">
        <v>15</v>
      </c>
      <c r="G165" s="1">
        <v>0.69</v>
      </c>
      <c r="I165" s="2" t="s">
        <v>113</v>
      </c>
    </row>
    <row r="166" spans="1:9" ht="26.25" customHeight="1">
      <c r="A166" s="1">
        <f>SUM(G165+A165)</f>
        <v>249.98000000000002</v>
      </c>
      <c r="C166" s="1">
        <f>SUM(G165+C165)</f>
        <v>50.57</v>
      </c>
      <c r="E166" s="6" t="s">
        <v>15</v>
      </c>
      <c r="G166" s="1">
        <v>0.1</v>
      </c>
      <c r="I166" s="2" t="s">
        <v>114</v>
      </c>
    </row>
    <row r="167" spans="1:9" ht="26.25" customHeight="1">
      <c r="A167" s="1">
        <f>SUM(G166+A166)</f>
        <v>250.08</v>
      </c>
      <c r="C167" s="1">
        <f>SUM(G166+C166)</f>
        <v>50.67</v>
      </c>
      <c r="E167" s="3" t="s">
        <v>62</v>
      </c>
      <c r="I167" s="2" t="s">
        <v>115</v>
      </c>
    </row>
    <row r="168" spans="5:9" ht="26.25" customHeight="1">
      <c r="E168" s="3" t="s">
        <v>37</v>
      </c>
      <c r="I168" s="2" t="s">
        <v>116</v>
      </c>
    </row>
    <row r="169" spans="5:9" ht="26.25" customHeight="1">
      <c r="E169" s="3" t="s">
        <v>39</v>
      </c>
      <c r="I169" s="2" t="s">
        <v>117</v>
      </c>
    </row>
    <row r="171" ht="26.25" customHeight="1">
      <c r="E171" s="3" t="s">
        <v>118</v>
      </c>
    </row>
    <row r="172" ht="26.25" customHeight="1">
      <c r="E172" s="3" t="s">
        <v>119</v>
      </c>
    </row>
    <row r="173" ht="26.25" customHeight="1">
      <c r="E173" s="3" t="s">
        <v>120</v>
      </c>
    </row>
    <row r="174" ht="26.25" customHeight="1">
      <c r="E174" s="3" t="s">
        <v>121</v>
      </c>
    </row>
    <row r="175" ht="26.25" customHeight="1">
      <c r="E175" s="3" t="s">
        <v>122</v>
      </c>
    </row>
    <row r="177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9" ht="26.25" customHeight="1"/>
    <row r="231" ht="26.25" customHeight="1"/>
    <row r="240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60" ht="26.25" customHeight="1"/>
    <row r="265" ht="26.25" customHeight="1"/>
    <row r="267" ht="26.25" customHeight="1"/>
    <row r="268" ht="26.25" customHeight="1"/>
    <row r="271" ht="26.25" customHeight="1"/>
    <row r="275" ht="26.25" customHeight="1"/>
    <row r="284" ht="26.25" customHeight="1"/>
    <row r="290" ht="26.25" customHeight="1"/>
    <row r="291" ht="26.25" customHeight="1"/>
    <row r="292" ht="26.25" customHeight="1"/>
    <row r="293" ht="26.25" customHeight="1"/>
    <row r="294" ht="26.25" customHeight="1"/>
    <row r="295" ht="26.25" customHeight="1"/>
  </sheetData>
  <sheetProtection/>
  <printOptions gridLines="1"/>
  <pageMargins left="0.2902777777777778" right="0.2902777777777778" top="0.2902777777777778" bottom="0.2902777777777778" header="0.5118055555555555" footer="0.5118055555555555"/>
  <pageSetup horizontalDpi="300" verticalDpi="300" orientation="portrait" scale="63"/>
  <rowBreaks count="4" manualBreakCount="4">
    <brk id="35" max="255" man="1"/>
    <brk id="68" max="255" man="1"/>
    <brk id="107" max="255" man="1"/>
    <brk id="1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902777777777778" right="0.2902777777777778" top="0.2902777777777778" bottom="0.2902777777777778" header="0.5118055555555555" footer="0.5118055555555555"/>
  <pageSetup horizontalDpi="300" verticalDpi="300" orientation="portrait" scale="6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902777777777778" right="0.2902777777777778" top="0.2902777777777778" bottom="0.2902777777777778" header="0.5118055555555555" footer="0.5118055555555555"/>
  <pageSetup horizontalDpi="300" verticalDpi="300" orientation="portrait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2010-08-02T03:45:58Z</cp:lastPrinted>
  <dcterms:created xsi:type="dcterms:W3CDTF">2010-07-21T19:19:52Z</dcterms:created>
  <dcterms:modified xsi:type="dcterms:W3CDTF">2010-09-03T08:01:06Z</dcterms:modified>
  <cp:category/>
  <cp:version/>
  <cp:contentType/>
  <cp:contentStatus/>
  <cp:revision>48</cp:revision>
</cp:coreProperties>
</file>