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<sst xmlns="http://schemas.openxmlformats.org/spreadsheetml/2006/main" count="331" uniqueCount="138">
  <si>
    <t>400k</t>
  </si>
  <si>
    <t xml:space="preserve"> Brevet – Greensboro 2010</t>
  </si>
  <si>
    <t>Date - Sunrise - Sunset - Hours of Sun</t>
  </si>
  <si>
    <t>Sep 4, 2010 - 6:49 AM - 7:38 PM - 12h 48m 56s</t>
  </si>
  <si>
    <t>Sep 5, 2010 - 6:50 AM - 7:36 PM - 12h 46m 45s</t>
  </si>
  <si>
    <t xml:space="preserve"> 0km   start: 09/04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</si>
  <si>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</si>
  <si>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</si>
  <si>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</si>
  <si>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</si>
  <si>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</si>
  <si>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</si>
  <si>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</si>
  <si>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</si>
  <si>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</si>
  <si>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</si>
  <si>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</si>
  <si>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 / E Mountain St </t>
  </si>
  <si>
    <t xml:space="preserve">Crosscreek Rd </t>
  </si>
  <si>
    <t xml:space="preserve">County Line Rd </t>
  </si>
  <si>
    <t xml:space="preserve">NC-150 E / N Main St / Oak Ridge Rd </t>
  </si>
  <si>
    <t xml:space="preserve">Bethel Church Rd </t>
  </si>
  <si>
    <t xml:space="preserve">Warren Rd </t>
  </si>
  <si>
    <t xml:space="preserve">Piney Grove Rd </t>
  </si>
  <si>
    <t xml:space="preserve">Goodwill Church Rd </t>
  </si>
  <si>
    <t xml:space="preserve">Belews Creek Rd </t>
  </si>
  <si>
    <t xml:space="preserve">NC-65 W </t>
  </si>
  <si>
    <t xml:space="preserve">Pine Hall Rd </t>
  </si>
  <si>
    <t>Continue</t>
  </si>
  <si>
    <t>State Rd 772</t>
  </si>
  <si>
    <t xml:space="preserve">NC-704 W </t>
  </si>
  <si>
    <t>Store on Left</t>
  </si>
  <si>
    <t>into</t>
  </si>
  <si>
    <t xml:space="preserve">   62km    open: 09/04 08:49</t>
  </si>
  <si>
    <t>Control</t>
  </si>
  <si>
    <t xml:space="preserve"> (39mi)   close: 09/04 11:08</t>
  </si>
  <si>
    <t xml:space="preserve">NC-8 N Entering Virginia </t>
  </si>
  <si>
    <t>Store on Right in Virginia</t>
  </si>
  <si>
    <t>Creasy Chapel Rd / VA-661</t>
  </si>
  <si>
    <t>Straight</t>
  </si>
  <si>
    <t>cross Five Forks /Creasy Chapel / VA-664</t>
  </si>
  <si>
    <t>Dry Pond Hwy / VA-103 South</t>
  </si>
  <si>
    <t>Dry Pond Store</t>
  </si>
  <si>
    <t xml:space="preserve">   95km    open: 09/04 09:48</t>
  </si>
  <si>
    <t xml:space="preserve"> (59mi)   close: 09/04 13:20</t>
  </si>
  <si>
    <t>VA-103 S / Dry Pond Hwy</t>
  </si>
  <si>
    <t>Collins – Collinstown / VA-662</t>
  </si>
  <si>
    <t>Puckett Rd – just after entering NC</t>
  </si>
  <si>
    <t xml:space="preserve">Aarons Corner Church Rd </t>
  </si>
  <si>
    <t xml:space="preserve">NC-704 E </t>
  </si>
  <si>
    <t>NC-704 – cross NC-8</t>
  </si>
  <si>
    <t>NC-704 E / NW Ayersville Rd – Store at end</t>
  </si>
  <si>
    <t>NC-704 E / US-220 BUS S</t>
  </si>
  <si>
    <t>Open control – Madison – any Store</t>
  </si>
  <si>
    <t>Open</t>
  </si>
  <si>
    <t>Wendy's, Pizza, Taco Bell, Subway, Kmart</t>
  </si>
  <si>
    <t xml:space="preserve">  146km    open: 09/04 11:18</t>
  </si>
  <si>
    <t xml:space="preserve"> (91mi)   close: 09/04 16:44</t>
  </si>
  <si>
    <t xml:space="preserve">Br Right </t>
  </si>
  <si>
    <t>N Wilson St – Fuzzy's BBQ</t>
  </si>
  <si>
    <t xml:space="preserve">US-311 S / W Academy St </t>
  </si>
  <si>
    <t>Lindsey Bridge Rd / River Rd</t>
  </si>
  <si>
    <t xml:space="preserve">NC-65 E </t>
  </si>
  <si>
    <t xml:space="preserve">Brinkley Rd </t>
  </si>
  <si>
    <t>US-158 W / Reidsville Rd</t>
  </si>
  <si>
    <t>Left</t>
  </si>
  <si>
    <t xml:space="preserve">NC-66 S / Old Hollow Rd </t>
  </si>
  <si>
    <t>Store on Right – Walkertown</t>
  </si>
  <si>
    <t xml:space="preserve"> 181km    open: 09/04 12:19</t>
  </si>
  <si>
    <t>(112mi)   close: 09/04 19:04</t>
  </si>
  <si>
    <t>Old Valley School Rd / Dobson</t>
  </si>
  <si>
    <t>Dobson – NO Sign</t>
  </si>
  <si>
    <t>NC-66 S / W Bodenhamer St / Dobson St</t>
  </si>
  <si>
    <t>Caution RR Tracks</t>
  </si>
  <si>
    <t xml:space="preserve">E Mountain St </t>
  </si>
  <si>
    <t>E Mountain St / W Market St</t>
  </si>
  <si>
    <t>Thorndike Rd</t>
  </si>
  <si>
    <t>Best Western</t>
  </si>
  <si>
    <t xml:space="preserve"> 204km    open: 09/04 13:00</t>
  </si>
  <si>
    <t>(127mi)   close: 09/04 20:36</t>
  </si>
  <si>
    <t xml:space="preserve">NC-68 S </t>
  </si>
  <si>
    <t xml:space="preserve">Regency Dr </t>
  </si>
  <si>
    <t xml:space="preserve">Piedmont Pkwy </t>
  </si>
  <si>
    <t xml:space="preserve">Guilford College Rd – NO Sign–4 lane Rd </t>
  </si>
  <si>
    <t xml:space="preserve">Vickrey Chapel Rd </t>
  </si>
  <si>
    <t xml:space="preserve">Kivett Dr </t>
  </si>
  <si>
    <t xml:space="preserve">Burnetts Chapel Rd </t>
  </si>
  <si>
    <t xml:space="preserve">Old Randleman – Randleman – US-220Bus </t>
  </si>
  <si>
    <t xml:space="preserve">Old Greensboro Rd </t>
  </si>
  <si>
    <t xml:space="preserve">New Salem Rd </t>
  </si>
  <si>
    <t xml:space="preserve">Bull Run Creek Rd </t>
  </si>
  <si>
    <t xml:space="preserve">Mamie May Rd </t>
  </si>
  <si>
    <t xml:space="preserve">Bethany Church Rd </t>
  </si>
  <si>
    <t>Coho Bicycles on Right – 3623 Bethany</t>
  </si>
  <si>
    <t xml:space="preserve"> 248km    open: 09/04 14:23</t>
  </si>
  <si>
    <t>(154mi)   close: 09/04 23:32</t>
  </si>
  <si>
    <t xml:space="preserve">Millboro Rd </t>
  </si>
  <si>
    <t xml:space="preserve">Old Liberty Rd </t>
  </si>
  <si>
    <t xml:space="preserve">Wicker Lovell Rd </t>
  </si>
  <si>
    <t xml:space="preserve">Cedar Falls Rd </t>
  </si>
  <si>
    <t xml:space="preserve">Main St / NC-22 S </t>
  </si>
  <si>
    <t>US-62 /  NC-49</t>
  </si>
  <si>
    <t>NC-22 S / Coleridge Rd</t>
  </si>
  <si>
    <t>N Moore / High Falls Rd</t>
  </si>
  <si>
    <t>Store on Right – store closes at 11pm</t>
  </si>
  <si>
    <t xml:space="preserve"> 308km    open: 09/04 16:15</t>
  </si>
  <si>
    <t>(191mi)   close: 09/05 03:32</t>
  </si>
  <si>
    <t xml:space="preserve">NC-705 N </t>
  </si>
  <si>
    <t>Acorn Ridge Rd</t>
  </si>
  <si>
    <t xml:space="preserve">Needham Grove Rd </t>
  </si>
  <si>
    <t xml:space="preserve">Riverside Rd </t>
  </si>
  <si>
    <t xml:space="preserve">NC-42 E </t>
  </si>
  <si>
    <t xml:space="preserve">Deep River Church Rd </t>
  </si>
  <si>
    <t xml:space="preserve">Hinshaw Town Rd </t>
  </si>
  <si>
    <t>Buffalo Ford</t>
  </si>
  <si>
    <t>Mill Creek</t>
  </si>
  <si>
    <t>Pleasant Ridge</t>
  </si>
  <si>
    <t>Brooklyn Ave Exd</t>
  </si>
  <si>
    <t xml:space="preserve">Main St </t>
  </si>
  <si>
    <t>NC-22 N / Main / Coleridge</t>
  </si>
  <si>
    <t>US-64 / NC-49</t>
  </si>
  <si>
    <t xml:space="preserve">NC-22 N </t>
  </si>
  <si>
    <t>stay on NC-22</t>
  </si>
  <si>
    <t>Coho Bicycles on Left</t>
  </si>
  <si>
    <t xml:space="preserve"> 367km    open: 09/04 18:06</t>
  </si>
  <si>
    <t>(228mi)   close: 09/05 07:28</t>
  </si>
  <si>
    <t xml:space="preserve">US-220 BUS N / Randleman Rd  </t>
  </si>
  <si>
    <t xml:space="preserve">Old Randleman Rd </t>
  </si>
  <si>
    <t xml:space="preserve">Guilford College Rd </t>
  </si>
  <si>
    <t xml:space="preserve">NC-68 N </t>
  </si>
  <si>
    <t>Finish Control – Best Western</t>
  </si>
  <si>
    <t xml:space="preserve"> 410km    open: 09/04 19:08</t>
  </si>
  <si>
    <t>(255mi)   close: 09/05 10:00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</si>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</sst>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view="pageBreakPreview" zoomScaleSheetLayoutView="100" workbookViewId="0" topLeftCell="A1">
      <selection activeCell="A44" sqref="A44:IV44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1.140625" style="2" customWidth="1"/>
    <col min="10" max="10" width="8.8515625" style="4" customWidth="1"/>
    <col min="11" max="16384" width="11.57421875" style="2" customWidth="1"/>
  </cols>
  <sheetData>
    <row r="1" spans="1:7" ht="26.25" customHeight="1">
      <c r="A1" s="1" t="s">
        <v>0</v>
      </c>
      <c r="C1" s="5" t="s">
        <v>1</v>
      </c>
      <c r="G1" s="6"/>
    </row>
    <row r="2" ht="26.25" customHeight="1">
      <c r="G2" s="6"/>
    </row>
    <row r="3" ht="21" customHeight="1">
      <c r="E3" s="3" t="s">
        <v>2</v>
      </c>
    </row>
    <row r="4" spans="1:10" ht="21" customHeight="1">
      <c r="A4" s="6"/>
      <c r="C4" s="6"/>
      <c r="G4" s="6"/>
      <c r="J4" s="2"/>
    </row>
    <row r="5" ht="21" customHeight="1">
      <c r="E5" s="3" t="s">
        <v>3</v>
      </c>
    </row>
    <row r="6" ht="21" customHeight="1">
      <c r="E6" s="3" t="s">
        <v>4</v>
      </c>
    </row>
    <row r="7" spans="1:10" ht="21" customHeight="1">
      <c r="A7" s="6"/>
      <c r="C7" s="6"/>
      <c r="G7" s="6"/>
      <c r="J7" s="2"/>
    </row>
    <row r="8" spans="1:10" ht="21" customHeight="1">
      <c r="A8" s="3" t="s">
        <v>5</v>
      </c>
      <c r="C8" s="6"/>
      <c r="G8" s="6"/>
      <c r="J8" s="2"/>
    </row>
    <row r="9" spans="3:9" ht="21.75" customHeight="1">
      <c r="C9" s="6"/>
      <c r="E9" s="5" t="s">
        <v>6</v>
      </c>
      <c r="I9" s="7"/>
    </row>
    <row r="10" spans="3:9" ht="12" customHeight="1">
      <c r="C10" s="6"/>
      <c r="E10" s="5"/>
      <c r="I10" s="7"/>
    </row>
    <row r="11" spans="1:9" ht="26.25" customHeight="1">
      <c r="A11" s="1" t="s">
        <v>7</v>
      </c>
      <c r="B11" s="6"/>
      <c r="C11" s="1" t="s">
        <v>8</v>
      </c>
      <c r="D11" s="6"/>
      <c r="E11" s="3" t="s">
        <v>9</v>
      </c>
      <c r="F11" s="6"/>
      <c r="G11" s="8" t="s">
        <v>10</v>
      </c>
      <c r="H11" s="6"/>
      <c r="I11" s="3" t="s">
        <v>11</v>
      </c>
    </row>
    <row r="12" spans="6:8" ht="12" customHeight="1">
      <c r="F12" s="9"/>
      <c r="H12" s="6"/>
    </row>
    <row r="13" spans="1:9" ht="26.25" customHeight="1">
      <c r="A13" s="1">
        <f>SUM(G12+A12)</f>
        <v>0</v>
      </c>
      <c r="C13" s="1">
        <f>SUM(G12+C12)</f>
        <v>0</v>
      </c>
      <c r="E13" s="6" t="s">
        <v>12</v>
      </c>
      <c r="G13" s="1">
        <v>1.5</v>
      </c>
      <c r="I13" s="2" t="s">
        <v>13</v>
      </c>
    </row>
    <row r="14" spans="1:9" ht="26.25" customHeight="1">
      <c r="A14" s="1">
        <f>SUM(G13+A13)</f>
        <v>1.5</v>
      </c>
      <c r="C14" s="1">
        <f>SUM(G13+C13)</f>
        <v>1.5</v>
      </c>
      <c r="E14" s="6" t="s">
        <v>12</v>
      </c>
      <c r="G14" s="1">
        <v>0.55</v>
      </c>
      <c r="I14" s="2" t="s">
        <v>14</v>
      </c>
    </row>
    <row r="15" spans="1:9" ht="26.25" customHeight="1">
      <c r="A15" s="1">
        <f>SUM(G14+A14)</f>
        <v>2.05</v>
      </c>
      <c r="C15" s="1">
        <f>SUM(G14+C14)</f>
        <v>2.05</v>
      </c>
      <c r="E15" s="6" t="s">
        <v>12</v>
      </c>
      <c r="G15" s="1">
        <v>1.77</v>
      </c>
      <c r="I15" s="2" t="s">
        <v>15</v>
      </c>
    </row>
    <row r="16" spans="1:9" ht="26.25" customHeight="1">
      <c r="A16" s="1">
        <f>SUM(G15+A15)</f>
        <v>3.82</v>
      </c>
      <c r="C16" s="1">
        <f>SUM(G15+C15)</f>
        <v>3.82</v>
      </c>
      <c r="E16" s="3" t="s">
        <v>16</v>
      </c>
      <c r="G16" s="1">
        <v>1.72</v>
      </c>
      <c r="I16" s="2" t="s">
        <v>17</v>
      </c>
    </row>
    <row r="17" spans="1:9" ht="26.25" customHeight="1">
      <c r="A17" s="1">
        <f>SUM(G16+A16)</f>
        <v>5.54</v>
      </c>
      <c r="C17" s="1">
        <f>SUM(G16+C16)</f>
        <v>5.54</v>
      </c>
      <c r="E17" s="6" t="s">
        <v>12</v>
      </c>
      <c r="G17" s="1">
        <v>1.8</v>
      </c>
      <c r="I17" s="2" t="s">
        <v>18</v>
      </c>
    </row>
    <row r="18" spans="1:9" ht="26.25" customHeight="1">
      <c r="A18" s="1">
        <f>SUM(G17+A17)</f>
        <v>7.34</v>
      </c>
      <c r="C18" s="1">
        <f>SUM(G17+C17)</f>
        <v>7.34</v>
      </c>
      <c r="E18" s="3" t="s">
        <v>16</v>
      </c>
      <c r="G18" s="1">
        <v>0.84</v>
      </c>
      <c r="I18" s="2" t="s">
        <v>19</v>
      </c>
    </row>
    <row r="19" spans="1:9" ht="26.25" customHeight="1">
      <c r="A19" s="1">
        <f>SUM(G18+A18)</f>
        <v>8.18</v>
      </c>
      <c r="C19" s="1">
        <f>SUM(G18+C18)</f>
        <v>8.18</v>
      </c>
      <c r="E19" s="6" t="s">
        <v>12</v>
      </c>
      <c r="G19" s="1">
        <v>0.83</v>
      </c>
      <c r="I19" s="2" t="s">
        <v>20</v>
      </c>
    </row>
    <row r="20" spans="1:9" ht="26.25" customHeight="1">
      <c r="A20" s="1">
        <f>SUM(G19+A19)</f>
        <v>9.01</v>
      </c>
      <c r="C20" s="1">
        <f>SUM(G19+C19)</f>
        <v>9.01</v>
      </c>
      <c r="E20" s="3" t="s">
        <v>16</v>
      </c>
      <c r="G20" s="1">
        <v>1.29</v>
      </c>
      <c r="I20" s="2" t="s">
        <v>21</v>
      </c>
    </row>
    <row r="21" spans="1:9" ht="26.25" customHeight="1">
      <c r="A21" s="1">
        <f>SUM(G20+A20)</f>
        <v>10.3</v>
      </c>
      <c r="C21" s="1">
        <f>SUM(G20+C20)</f>
        <v>10.3</v>
      </c>
      <c r="E21" s="3" t="s">
        <v>16</v>
      </c>
      <c r="G21" s="1">
        <v>0.4</v>
      </c>
      <c r="I21" s="2" t="s">
        <v>22</v>
      </c>
    </row>
    <row r="22" spans="1:9" ht="26.25" customHeight="1">
      <c r="A22" s="1">
        <f>SUM(G21+A21)</f>
        <v>10.700000000000001</v>
      </c>
      <c r="C22" s="1">
        <f>SUM(G21+C21)</f>
        <v>10.700000000000001</v>
      </c>
      <c r="E22" s="6" t="s">
        <v>12</v>
      </c>
      <c r="G22" s="1">
        <v>2.88</v>
      </c>
      <c r="I22" s="2" t="s">
        <v>23</v>
      </c>
    </row>
    <row r="23" spans="1:9" ht="26.25" customHeight="1">
      <c r="A23" s="1">
        <f>SUM(G22+A22)</f>
        <v>13.580000000000002</v>
      </c>
      <c r="C23" s="1">
        <f>SUM(G22+C22)</f>
        <v>13.580000000000002</v>
      </c>
      <c r="E23" s="3" t="s">
        <v>16</v>
      </c>
      <c r="G23" s="1">
        <v>2.22</v>
      </c>
      <c r="I23" s="2" t="s">
        <v>24</v>
      </c>
    </row>
    <row r="24" spans="1:9" ht="26.25" customHeight="1">
      <c r="A24" s="1">
        <f>SUM(G23+A23)</f>
        <v>15.800000000000002</v>
      </c>
      <c r="C24" s="1">
        <f>SUM(G23+C23)</f>
        <v>15.800000000000002</v>
      </c>
      <c r="E24" s="6" t="s">
        <v>12</v>
      </c>
      <c r="G24" s="1">
        <v>1.71</v>
      </c>
      <c r="I24" s="2" t="s">
        <v>25</v>
      </c>
    </row>
    <row r="25" spans="1:9" ht="26.25" customHeight="1">
      <c r="A25" s="1">
        <f>SUM(G24+A24)</f>
        <v>17.51</v>
      </c>
      <c r="C25" s="1">
        <f>SUM(G24+C24)</f>
        <v>17.51</v>
      </c>
      <c r="E25" s="3" t="s">
        <v>16</v>
      </c>
      <c r="G25" s="1">
        <v>1.44</v>
      </c>
      <c r="I25" s="2" t="s">
        <v>26</v>
      </c>
    </row>
    <row r="26" spans="1:9" ht="26.25" customHeight="1">
      <c r="A26" s="1">
        <f>SUM(G25+A25)</f>
        <v>18.950000000000003</v>
      </c>
      <c r="C26" s="1">
        <f>SUM(G25+C25)</f>
        <v>18.950000000000003</v>
      </c>
      <c r="E26" s="6" t="s">
        <v>12</v>
      </c>
      <c r="G26" s="1">
        <v>8.4</v>
      </c>
      <c r="I26" s="2" t="s">
        <v>27</v>
      </c>
    </row>
    <row r="27" spans="1:9" ht="26.25" customHeight="1">
      <c r="A27" s="1">
        <f>SUM(G26+A26)</f>
        <v>27.35</v>
      </c>
      <c r="C27" s="1">
        <f>SUM(G26+C26)</f>
        <v>27.35</v>
      </c>
      <c r="E27" s="3" t="s">
        <v>28</v>
      </c>
      <c r="G27" s="1">
        <v>10.3</v>
      </c>
      <c r="I27" s="2" t="s">
        <v>29</v>
      </c>
    </row>
    <row r="28" spans="1:9" ht="26.25" customHeight="1">
      <c r="A28" s="1">
        <f>SUM(G27+A27)</f>
        <v>37.650000000000006</v>
      </c>
      <c r="C28" s="1">
        <f>SUM(G27+C27)</f>
        <v>37.650000000000006</v>
      </c>
      <c r="E28" s="3" t="s">
        <v>28</v>
      </c>
      <c r="G28" s="1">
        <v>1.1</v>
      </c>
      <c r="I28" s="2" t="s">
        <v>30</v>
      </c>
    </row>
    <row r="29" spans="1:9" ht="26.25" customHeight="1">
      <c r="A29" s="1">
        <f>SUM(G28+A28)</f>
        <v>38.75000000000001</v>
      </c>
      <c r="C29" s="1">
        <f>SUM(G28+C28)</f>
        <v>38.75000000000001</v>
      </c>
      <c r="I29" s="2" t="s">
        <v>31</v>
      </c>
    </row>
    <row r="30" spans="5:9" ht="26.25" customHeight="1">
      <c r="E30" s="3" t="s">
        <v>32</v>
      </c>
      <c r="I30" s="2" t="s">
        <v>33</v>
      </c>
    </row>
    <row r="31" spans="5:9" ht="26.25" customHeight="1">
      <c r="E31" s="3" t="s">
        <v>34</v>
      </c>
      <c r="I31" s="2" t="s">
        <v>35</v>
      </c>
    </row>
    <row r="32" ht="12" customHeight="1">
      <c r="I32" s="6"/>
    </row>
    <row r="33" spans="1:9" ht="26.25" customHeight="1">
      <c r="A33" s="1" t="s">
        <v>7</v>
      </c>
      <c r="B33" s="6"/>
      <c r="C33" s="1" t="s">
        <v>8</v>
      </c>
      <c r="D33" s="6"/>
      <c r="E33" s="3" t="s">
        <v>9</v>
      </c>
      <c r="F33" s="6"/>
      <c r="G33" s="8" t="s">
        <v>10</v>
      </c>
      <c r="H33" s="6"/>
      <c r="I33" s="3" t="s">
        <v>11</v>
      </c>
    </row>
    <row r="34" spans="6:8" ht="12" customHeight="1">
      <c r="F34" s="9"/>
      <c r="H34" s="6"/>
    </row>
    <row r="35" spans="1:9" ht="26.25" customHeight="1">
      <c r="A35" s="1">
        <f>A29</f>
        <v>38.75000000000001</v>
      </c>
      <c r="C35" s="1">
        <f>SUM(G34+C34)</f>
        <v>0</v>
      </c>
      <c r="E35" s="3" t="s">
        <v>16</v>
      </c>
      <c r="G35" s="1">
        <v>10.1</v>
      </c>
      <c r="I35" s="2" t="s">
        <v>30</v>
      </c>
    </row>
    <row r="36" spans="1:9" ht="26.25" customHeight="1">
      <c r="A36" s="1">
        <f>SUM(G35+A35)</f>
        <v>48.85000000000001</v>
      </c>
      <c r="C36" s="1">
        <f>SUM(G35+C35)</f>
        <v>10.1</v>
      </c>
      <c r="E36" s="6" t="s">
        <v>12</v>
      </c>
      <c r="G36" s="1">
        <v>4.9</v>
      </c>
      <c r="I36" s="2" t="s">
        <v>36</v>
      </c>
    </row>
    <row r="37" ht="26.25" customHeight="1">
      <c r="I37" s="2" t="s">
        <v>37</v>
      </c>
    </row>
    <row r="38" spans="1:9" ht="26.25" customHeight="1">
      <c r="A38" s="1">
        <f>SUM(G36+A36)</f>
        <v>53.75000000000001</v>
      </c>
      <c r="C38" s="1">
        <f>SUM(G36+C36)</f>
        <v>15</v>
      </c>
      <c r="E38" s="3" t="s">
        <v>16</v>
      </c>
      <c r="G38" s="1">
        <v>0.1</v>
      </c>
      <c r="I38" s="2" t="s">
        <v>38</v>
      </c>
    </row>
    <row r="39" spans="1:9" ht="26.25" customHeight="1">
      <c r="A39" s="1">
        <f>SUM(G38+A38)</f>
        <v>53.85000000000001</v>
      </c>
      <c r="C39" s="1">
        <f>SUM(G38+C38)</f>
        <v>15.1</v>
      </c>
      <c r="E39" s="7" t="s">
        <v>39</v>
      </c>
      <c r="G39" s="1">
        <v>3.2</v>
      </c>
      <c r="I39" s="2" t="s">
        <v>40</v>
      </c>
    </row>
    <row r="40" spans="1:9" ht="26.25" customHeight="1">
      <c r="A40" s="1">
        <f>SUM(G39+A39)</f>
        <v>57.05000000000001</v>
      </c>
      <c r="C40" s="1">
        <f>SUM(G39+C39)</f>
        <v>18.3</v>
      </c>
      <c r="E40" s="3" t="s">
        <v>16</v>
      </c>
      <c r="G40" s="1">
        <v>1.8</v>
      </c>
      <c r="I40" s="2" t="s">
        <v>41</v>
      </c>
    </row>
    <row r="41" spans="1:9" ht="26.25" customHeight="1">
      <c r="A41" s="1">
        <f>SUM(G40+A40)</f>
        <v>58.85000000000001</v>
      </c>
      <c r="C41" s="1">
        <f>SUM(G40+C40)</f>
        <v>20.1</v>
      </c>
      <c r="E41" s="3" t="s">
        <v>16</v>
      </c>
      <c r="I41" s="2" t="s">
        <v>42</v>
      </c>
    </row>
    <row r="42" spans="5:9" ht="26.25" customHeight="1">
      <c r="E42" s="3" t="s">
        <v>32</v>
      </c>
      <c r="I42" s="2" t="s">
        <v>43</v>
      </c>
    </row>
    <row r="43" spans="5:9" ht="26.25" customHeight="1">
      <c r="E43" s="3" t="s">
        <v>34</v>
      </c>
      <c r="I43" s="2" t="s">
        <v>44</v>
      </c>
    </row>
    <row r="45" ht="12" customHeight="1">
      <c r="I45" s="6"/>
    </row>
    <row r="46" spans="1:9" ht="26.25" customHeight="1">
      <c r="A46" s="1" t="s">
        <v>7</v>
      </c>
      <c r="B46" s="6"/>
      <c r="C46" s="1" t="s">
        <v>8</v>
      </c>
      <c r="D46" s="6"/>
      <c r="E46" s="3" t="s">
        <v>9</v>
      </c>
      <c r="F46" s="6"/>
      <c r="G46" s="8" t="s">
        <v>10</v>
      </c>
      <c r="H46" s="6"/>
      <c r="I46" s="3" t="s">
        <v>11</v>
      </c>
    </row>
    <row r="47" spans="6:8" ht="12" customHeight="1">
      <c r="F47" s="9"/>
      <c r="H47" s="6"/>
    </row>
    <row r="48" spans="1:9" ht="26.25" customHeight="1">
      <c r="A48" s="1">
        <f>A41</f>
        <v>58.85000000000001</v>
      </c>
      <c r="C48" s="1">
        <f>SUM(G47+C47)</f>
        <v>0</v>
      </c>
      <c r="E48" s="3" t="s">
        <v>16</v>
      </c>
      <c r="G48" s="1">
        <v>0.1</v>
      </c>
      <c r="I48" s="2" t="s">
        <v>45</v>
      </c>
    </row>
    <row r="49" spans="1:9" ht="26.25" customHeight="1">
      <c r="A49" s="1">
        <f>SUM(G48+A48)</f>
        <v>58.95000000000001</v>
      </c>
      <c r="C49" s="1">
        <f>SUM(G48+C48)</f>
        <v>0.1</v>
      </c>
      <c r="E49" s="3" t="s">
        <v>16</v>
      </c>
      <c r="G49" s="1">
        <v>3</v>
      </c>
      <c r="I49" s="2" t="s">
        <v>46</v>
      </c>
    </row>
    <row r="50" spans="1:9" ht="26.25" customHeight="1">
      <c r="A50" s="1">
        <f>SUM(G49+A49)</f>
        <v>61.95000000000001</v>
      </c>
      <c r="C50" s="1">
        <f>SUM(G49+C49)</f>
        <v>3.1</v>
      </c>
      <c r="E50" s="3" t="s">
        <v>16</v>
      </c>
      <c r="G50" s="1">
        <v>3.14</v>
      </c>
      <c r="I50" s="2" t="s">
        <v>47</v>
      </c>
    </row>
    <row r="51" spans="1:9" ht="26.25" customHeight="1">
      <c r="A51" s="1">
        <f>SUM(G50+A50)</f>
        <v>65.09</v>
      </c>
      <c r="C51" s="1">
        <f>SUM(G50+C50)</f>
        <v>6.24</v>
      </c>
      <c r="E51" s="6" t="s">
        <v>12</v>
      </c>
      <c r="G51" s="1">
        <v>0.21</v>
      </c>
      <c r="I51" s="2" t="s">
        <v>48</v>
      </c>
    </row>
    <row r="52" spans="1:9" ht="26.25" customHeight="1">
      <c r="A52" s="1">
        <f>SUM(G51+A51)</f>
        <v>65.3</v>
      </c>
      <c r="C52" s="1">
        <f>SUM(G51+C51)</f>
        <v>6.45</v>
      </c>
      <c r="E52" s="3" t="s">
        <v>16</v>
      </c>
      <c r="G52" s="1">
        <v>4.7</v>
      </c>
      <c r="I52" s="2" t="s">
        <v>49</v>
      </c>
    </row>
    <row r="53" spans="1:9" ht="26.25" customHeight="1">
      <c r="A53" s="1">
        <f>SUM(G52+A52)</f>
        <v>70</v>
      </c>
      <c r="C53" s="1">
        <f>SUM(G52+C52)</f>
        <v>11.15</v>
      </c>
      <c r="E53" s="7" t="s">
        <v>39</v>
      </c>
      <c r="G53" s="1">
        <v>11.2</v>
      </c>
      <c r="I53" s="2" t="s">
        <v>50</v>
      </c>
    </row>
    <row r="54" spans="1:9" ht="26.25" customHeight="1">
      <c r="A54" s="1">
        <f>SUM(G53+A53)</f>
        <v>81.2</v>
      </c>
      <c r="C54" s="1">
        <f>SUM(G53+C53)</f>
        <v>22.35</v>
      </c>
      <c r="E54" s="3" t="s">
        <v>16</v>
      </c>
      <c r="G54" s="1">
        <v>9.6</v>
      </c>
      <c r="I54" s="2" t="s">
        <v>51</v>
      </c>
    </row>
    <row r="55" spans="1:9" ht="26.25" customHeight="1">
      <c r="A55" s="1">
        <f>SUM(G54+A54)</f>
        <v>90.8</v>
      </c>
      <c r="C55" s="1">
        <f>SUM(G54+C54)</f>
        <v>31.950000000000003</v>
      </c>
      <c r="E55" s="6" t="s">
        <v>12</v>
      </c>
      <c r="G55" s="1">
        <v>0.1</v>
      </c>
      <c r="I55" s="2" t="s">
        <v>52</v>
      </c>
    </row>
    <row r="56" spans="1:9" ht="26.25" customHeight="1">
      <c r="A56" s="1">
        <f>SUM(G55+A55)</f>
        <v>90.89999999999999</v>
      </c>
      <c r="C56" s="1">
        <f>SUM(G55+C55)</f>
        <v>32.050000000000004</v>
      </c>
      <c r="G56" s="1">
        <v>0</v>
      </c>
      <c r="I56" s="2" t="s">
        <v>53</v>
      </c>
    </row>
    <row r="57" spans="1:9" ht="26.25" customHeight="1">
      <c r="A57" s="1">
        <f>SUM(G56+A56)</f>
        <v>90.89999999999999</v>
      </c>
      <c r="C57" s="1">
        <f>SUM(G56+C56)</f>
        <v>32.050000000000004</v>
      </c>
      <c r="E57" s="3" t="s">
        <v>54</v>
      </c>
      <c r="I57" s="2" t="s">
        <v>55</v>
      </c>
    </row>
    <row r="58" spans="5:9" ht="26.25" customHeight="1">
      <c r="E58" s="3" t="s">
        <v>32</v>
      </c>
      <c r="I58" s="2" t="s">
        <v>56</v>
      </c>
    </row>
    <row r="59" spans="5:9" ht="26.25" customHeight="1">
      <c r="E59" s="3" t="s">
        <v>34</v>
      </c>
      <c r="I59" s="2" t="s">
        <v>57</v>
      </c>
    </row>
    <row r="60" ht="12" customHeight="1">
      <c r="I60" s="6"/>
    </row>
    <row r="61" spans="1:9" ht="26.25" customHeight="1">
      <c r="A61" s="1" t="s">
        <v>7</v>
      </c>
      <c r="B61" s="6"/>
      <c r="C61" s="1" t="s">
        <v>8</v>
      </c>
      <c r="D61" s="6"/>
      <c r="E61" s="3" t="s">
        <v>9</v>
      </c>
      <c r="F61" s="6"/>
      <c r="G61" s="8" t="s">
        <v>10</v>
      </c>
      <c r="H61" s="6"/>
      <c r="I61" s="3" t="s">
        <v>11</v>
      </c>
    </row>
    <row r="62" spans="6:8" ht="12" customHeight="1">
      <c r="F62" s="9"/>
      <c r="H62" s="6"/>
    </row>
    <row r="63" spans="1:9" ht="26.25" customHeight="1">
      <c r="A63" s="1">
        <f>A57</f>
        <v>90.89999999999999</v>
      </c>
      <c r="C63" s="1">
        <f>SUM(G62+C62)</f>
        <v>0</v>
      </c>
      <c r="E63" s="3" t="s">
        <v>28</v>
      </c>
      <c r="G63" s="1">
        <v>0.30000000000000004</v>
      </c>
      <c r="I63" s="2" t="s">
        <v>52</v>
      </c>
    </row>
    <row r="64" spans="1:9" ht="26.25" customHeight="1">
      <c r="A64" s="1">
        <f>SUM(G63+A63)</f>
        <v>91.19999999999999</v>
      </c>
      <c r="C64" s="1">
        <f>SUM(G63+C63)</f>
        <v>0.30000000000000004</v>
      </c>
      <c r="E64" s="6" t="s">
        <v>58</v>
      </c>
      <c r="G64" s="1">
        <v>0.56</v>
      </c>
      <c r="I64" s="2" t="s">
        <v>59</v>
      </c>
    </row>
    <row r="65" spans="1:9" ht="26.25" customHeight="1">
      <c r="A65" s="1">
        <f>SUM(G64+A64)</f>
        <v>91.75999999999999</v>
      </c>
      <c r="C65" s="1">
        <f>SUM(G64+C64)</f>
        <v>0.8600000000000001</v>
      </c>
      <c r="E65" s="6" t="s">
        <v>12</v>
      </c>
      <c r="G65" s="1">
        <v>0.66</v>
      </c>
      <c r="I65" s="2" t="s">
        <v>60</v>
      </c>
    </row>
    <row r="66" spans="1:9" ht="26.25" customHeight="1">
      <c r="A66" s="1">
        <f>SUM(G65+A65)</f>
        <v>92.41999999999999</v>
      </c>
      <c r="C66" s="1">
        <f>SUM(G65+C65)</f>
        <v>1.52</v>
      </c>
      <c r="E66" s="3" t="s">
        <v>16</v>
      </c>
      <c r="G66" s="1">
        <v>6.2</v>
      </c>
      <c r="I66" s="2" t="s">
        <v>61</v>
      </c>
    </row>
    <row r="67" spans="1:9" ht="26.25" customHeight="1">
      <c r="A67" s="1">
        <f>SUM(G66+A66)</f>
        <v>98.61999999999999</v>
      </c>
      <c r="C67" s="1">
        <f>SUM(G66+C66)</f>
        <v>7.720000000000001</v>
      </c>
      <c r="E67" s="3" t="s">
        <v>16</v>
      </c>
      <c r="G67" s="1">
        <v>6.6</v>
      </c>
      <c r="I67" s="2" t="s">
        <v>27</v>
      </c>
    </row>
    <row r="68" spans="1:9" ht="26.25" customHeight="1">
      <c r="A68" s="1">
        <f>SUM(G67+A67)</f>
        <v>105.21999999999998</v>
      </c>
      <c r="C68" s="1">
        <f>SUM(G67+C67)</f>
        <v>14.32</v>
      </c>
      <c r="E68" s="3" t="s">
        <v>16</v>
      </c>
      <c r="G68" s="1">
        <v>0.22</v>
      </c>
      <c r="I68" s="2" t="s">
        <v>62</v>
      </c>
    </row>
    <row r="69" spans="1:9" ht="26.25" customHeight="1">
      <c r="A69" s="1">
        <f>SUM(G68+A68)</f>
        <v>105.43999999999998</v>
      </c>
      <c r="C69" s="1">
        <f>SUM(G68+C68)</f>
        <v>14.540000000000001</v>
      </c>
      <c r="E69" s="6" t="s">
        <v>12</v>
      </c>
      <c r="G69" s="1">
        <v>2.07</v>
      </c>
      <c r="I69" s="2" t="s">
        <v>27</v>
      </c>
    </row>
    <row r="70" spans="1:9" ht="26.25" customHeight="1">
      <c r="A70" s="1">
        <f>SUM(G69+A69)</f>
        <v>107.50999999999998</v>
      </c>
      <c r="C70" s="1">
        <f>SUM(G69+C69)</f>
        <v>16.61</v>
      </c>
      <c r="E70" s="3" t="s">
        <v>16</v>
      </c>
      <c r="G70" s="1">
        <v>1.64</v>
      </c>
      <c r="I70" s="2" t="s">
        <v>63</v>
      </c>
    </row>
    <row r="71" spans="1:9" ht="26.25" customHeight="1">
      <c r="A71" s="1">
        <f>SUM(G70+A70)</f>
        <v>109.14999999999998</v>
      </c>
      <c r="C71" s="1">
        <f>SUM(G70+C70)</f>
        <v>18.25</v>
      </c>
      <c r="E71" s="6" t="s">
        <v>12</v>
      </c>
      <c r="G71" s="1">
        <v>2.5</v>
      </c>
      <c r="I71" s="2" t="s">
        <v>25</v>
      </c>
    </row>
    <row r="72" spans="1:9" ht="26.25" customHeight="1">
      <c r="A72" s="1">
        <f>SUM(G71+A71)</f>
        <v>111.64999999999998</v>
      </c>
      <c r="C72" s="1">
        <f>SUM(G71+C71)</f>
        <v>20.75</v>
      </c>
      <c r="E72" s="6" t="s">
        <v>12</v>
      </c>
      <c r="G72" s="1">
        <v>0.7</v>
      </c>
      <c r="I72" s="2" t="s">
        <v>64</v>
      </c>
    </row>
    <row r="73" spans="1:9" ht="26.25" customHeight="1">
      <c r="A73" s="1">
        <f>SUM(G72+A72)</f>
        <v>112.34999999999998</v>
      </c>
      <c r="C73" s="1">
        <f>SUM(G72+C72)</f>
        <v>21.45</v>
      </c>
      <c r="E73" s="3" t="s">
        <v>65</v>
      </c>
      <c r="G73" s="1">
        <v>0.1</v>
      </c>
      <c r="I73" s="2" t="s">
        <v>66</v>
      </c>
    </row>
    <row r="74" spans="1:9" ht="26.25" customHeight="1">
      <c r="A74" s="1">
        <f>SUM(G73+A73)</f>
        <v>112.44999999999997</v>
      </c>
      <c r="C74" s="1">
        <f>SUM(G73+C73)</f>
        <v>21.55</v>
      </c>
      <c r="E74" s="7" t="s">
        <v>12</v>
      </c>
      <c r="I74" s="2" t="s">
        <v>67</v>
      </c>
    </row>
    <row r="75" spans="5:9" ht="26.25" customHeight="1">
      <c r="E75" s="7" t="s">
        <v>32</v>
      </c>
      <c r="I75" s="2" t="s">
        <v>68</v>
      </c>
    </row>
    <row r="76" spans="5:9" ht="26.25" customHeight="1">
      <c r="E76" s="7" t="s">
        <v>34</v>
      </c>
      <c r="I76" s="2" t="s">
        <v>69</v>
      </c>
    </row>
    <row r="77" ht="26.25" customHeight="1">
      <c r="E77" s="7"/>
    </row>
    <row r="78" ht="12" customHeight="1">
      <c r="I78" s="6"/>
    </row>
    <row r="79" spans="1:9" ht="26.25" customHeight="1">
      <c r="A79" s="1" t="s">
        <v>7</v>
      </c>
      <c r="B79" s="6"/>
      <c r="C79" s="1" t="s">
        <v>8</v>
      </c>
      <c r="D79" s="6"/>
      <c r="E79" s="3" t="s">
        <v>9</v>
      </c>
      <c r="F79" s="6"/>
      <c r="G79" s="8" t="s">
        <v>10</v>
      </c>
      <c r="H79" s="6"/>
      <c r="I79" s="3" t="s">
        <v>11</v>
      </c>
    </row>
    <row r="80" spans="6:8" ht="12" customHeight="1">
      <c r="F80" s="9"/>
      <c r="H80" s="6"/>
    </row>
    <row r="81" spans="1:9" ht="26.25" customHeight="1">
      <c r="A81" s="1">
        <f>A74</f>
        <v>112.44999999999997</v>
      </c>
      <c r="C81" s="1">
        <f>SUM(G80+C80)</f>
        <v>0</v>
      </c>
      <c r="E81" s="6" t="s">
        <v>12</v>
      </c>
      <c r="G81" s="1">
        <v>1.08</v>
      </c>
      <c r="I81" s="2" t="s">
        <v>66</v>
      </c>
    </row>
    <row r="82" spans="1:9" ht="26.25" customHeight="1">
      <c r="A82" s="1">
        <f>SUM(G81+A81)</f>
        <v>113.52999999999997</v>
      </c>
      <c r="C82" s="1">
        <f>SUM(G81+C81)</f>
        <v>1.08</v>
      </c>
      <c r="E82" s="3" t="s">
        <v>16</v>
      </c>
      <c r="G82" s="1">
        <v>3.2</v>
      </c>
      <c r="I82" s="2" t="s">
        <v>70</v>
      </c>
    </row>
    <row r="83" spans="1:9" ht="26.25" customHeight="1">
      <c r="A83" s="1">
        <f>SUM(G82+A82)</f>
        <v>116.72999999999998</v>
      </c>
      <c r="C83" s="1">
        <f>SUM(G82+C82)</f>
        <v>4.28</v>
      </c>
      <c r="E83" s="6" t="s">
        <v>12</v>
      </c>
      <c r="G83" s="1">
        <v>0.6000000000000001</v>
      </c>
      <c r="I83" s="2" t="s">
        <v>71</v>
      </c>
    </row>
    <row r="84" spans="1:9" ht="26.25" customHeight="1">
      <c r="A84" s="1">
        <f>SUM(G83+A83)</f>
        <v>117.32999999999997</v>
      </c>
      <c r="C84" s="1">
        <f>SUM(G83+C83)</f>
        <v>4.880000000000001</v>
      </c>
      <c r="E84" s="3" t="s">
        <v>16</v>
      </c>
      <c r="G84" s="1">
        <v>1.1</v>
      </c>
      <c r="I84" s="2" t="s">
        <v>72</v>
      </c>
    </row>
    <row r="85" ht="26.25" customHeight="1">
      <c r="E85" s="3" t="s">
        <v>73</v>
      </c>
    </row>
    <row r="86" spans="1:9" ht="26.25" customHeight="1">
      <c r="A86" s="1">
        <f>SUM(G84+A84)</f>
        <v>118.42999999999996</v>
      </c>
      <c r="C86" s="1">
        <f>SUM(G84+C84)</f>
        <v>5.98</v>
      </c>
      <c r="E86" s="3" t="s">
        <v>16</v>
      </c>
      <c r="G86" s="1">
        <v>0.59</v>
      </c>
      <c r="I86" s="2" t="s">
        <v>74</v>
      </c>
    </row>
    <row r="87" spans="1:9" ht="26.25" customHeight="1">
      <c r="A87" s="1">
        <f>SUM(G86+A86)</f>
        <v>119.01999999999997</v>
      </c>
      <c r="C87" s="1">
        <f>SUM(G86+C86)</f>
        <v>6.57</v>
      </c>
      <c r="E87" s="3" t="s">
        <v>16</v>
      </c>
      <c r="G87" s="1">
        <v>3.68</v>
      </c>
      <c r="I87" s="2" t="s">
        <v>75</v>
      </c>
    </row>
    <row r="88" spans="1:9" ht="26.25" customHeight="1">
      <c r="A88" s="1">
        <f>SUM(G87+A87)</f>
        <v>122.69999999999997</v>
      </c>
      <c r="C88" s="1">
        <f>SUM(G87+C87)</f>
        <v>10.25</v>
      </c>
      <c r="E88" s="6" t="s">
        <v>12</v>
      </c>
      <c r="G88" s="1">
        <v>1.77</v>
      </c>
      <c r="I88" s="2" t="s">
        <v>15</v>
      </c>
    </row>
    <row r="89" spans="1:9" ht="26.25" customHeight="1">
      <c r="A89" s="1">
        <f>SUM(G88+A88)</f>
        <v>124.46999999999997</v>
      </c>
      <c r="C89" s="1">
        <f>SUM(G88+C88)</f>
        <v>12.02</v>
      </c>
      <c r="E89" s="3" t="s">
        <v>16</v>
      </c>
      <c r="G89" s="1">
        <v>0.55</v>
      </c>
      <c r="I89" s="2" t="s">
        <v>14</v>
      </c>
    </row>
    <row r="90" spans="1:9" ht="26.25" customHeight="1">
      <c r="A90" s="1">
        <f>SUM(G89+A89)</f>
        <v>125.01999999999997</v>
      </c>
      <c r="C90" s="1">
        <f>SUM(G89+C89)</f>
        <v>12.57</v>
      </c>
      <c r="E90" s="3" t="s">
        <v>16</v>
      </c>
      <c r="G90" s="1">
        <v>1.5</v>
      </c>
      <c r="I90" s="2" t="s">
        <v>76</v>
      </c>
    </row>
    <row r="91" spans="1:9" ht="26.25" customHeight="1">
      <c r="A91" s="1">
        <f>SUM(G90+A90)</f>
        <v>126.51999999999997</v>
      </c>
      <c r="C91" s="1">
        <f>SUM(G90+C90)</f>
        <v>14.07</v>
      </c>
      <c r="E91" s="7" t="s">
        <v>65</v>
      </c>
      <c r="I91" s="2" t="s">
        <v>77</v>
      </c>
    </row>
    <row r="92" spans="5:9" ht="26.25" customHeight="1">
      <c r="E92" s="7" t="s">
        <v>32</v>
      </c>
      <c r="I92" s="2" t="s">
        <v>78</v>
      </c>
    </row>
    <row r="93" spans="5:9" ht="26.25" customHeight="1">
      <c r="E93" s="7" t="s">
        <v>34</v>
      </c>
      <c r="I93" s="2" t="s">
        <v>79</v>
      </c>
    </row>
    <row r="94" ht="12" customHeight="1">
      <c r="I94" s="6"/>
    </row>
    <row r="95" spans="1:9" ht="26.25" customHeight="1">
      <c r="A95" s="1" t="s">
        <v>7</v>
      </c>
      <c r="B95" s="6"/>
      <c r="C95" s="1" t="s">
        <v>8</v>
      </c>
      <c r="D95" s="6"/>
      <c r="E95" s="3" t="s">
        <v>9</v>
      </c>
      <c r="F95" s="6"/>
      <c r="G95" s="8" t="s">
        <v>10</v>
      </c>
      <c r="H95" s="6"/>
      <c r="I95" s="3" t="s">
        <v>11</v>
      </c>
    </row>
    <row r="96" spans="6:8" ht="12" customHeight="1">
      <c r="F96" s="9"/>
      <c r="H96" s="6"/>
    </row>
    <row r="97" spans="1:9" ht="26.25" customHeight="1">
      <c r="A97" s="1">
        <f>A91</f>
        <v>126.51999999999997</v>
      </c>
      <c r="C97" s="1">
        <f>SUM(G96+C96)</f>
        <v>0</v>
      </c>
      <c r="E97" s="3" t="s">
        <v>16</v>
      </c>
      <c r="G97" s="1">
        <v>0.1</v>
      </c>
      <c r="I97" s="2" t="s">
        <v>76</v>
      </c>
    </row>
    <row r="98" spans="1:9" ht="26.25" customHeight="1">
      <c r="A98" s="1">
        <f>SUM(G97+A97)</f>
        <v>126.61999999999996</v>
      </c>
      <c r="C98" s="1">
        <f>SUM(G97+C97)</f>
        <v>0.1</v>
      </c>
      <c r="E98" s="6" t="s">
        <v>12</v>
      </c>
      <c r="G98" s="1">
        <v>1.09</v>
      </c>
      <c r="I98" s="2" t="s">
        <v>80</v>
      </c>
    </row>
    <row r="99" spans="1:9" ht="26.25" customHeight="1">
      <c r="A99" s="1">
        <f>SUM(G98+A98)</f>
        <v>127.70999999999997</v>
      </c>
      <c r="C99" s="1">
        <f>SUM(G98+C98)</f>
        <v>1.1900000000000002</v>
      </c>
      <c r="E99" s="3" t="s">
        <v>16</v>
      </c>
      <c r="G99" s="1">
        <v>0.86</v>
      </c>
      <c r="I99" s="2" t="s">
        <v>81</v>
      </c>
    </row>
    <row r="100" spans="1:9" ht="26.25" customHeight="1">
      <c r="A100" s="1">
        <f>SUM(G99+A99)</f>
        <v>128.56999999999996</v>
      </c>
      <c r="C100" s="1">
        <f>SUM(G99+C99)</f>
        <v>2.0500000000000003</v>
      </c>
      <c r="E100" s="3" t="s">
        <v>16</v>
      </c>
      <c r="G100" s="1">
        <v>2.17</v>
      </c>
      <c r="I100" s="2" t="s">
        <v>82</v>
      </c>
    </row>
    <row r="101" spans="1:9" ht="26.25" customHeight="1">
      <c r="A101" s="1">
        <f>SUM(G100+A100)</f>
        <v>130.73999999999995</v>
      </c>
      <c r="C101" s="1">
        <f>SUM(G100+C100)</f>
        <v>4.220000000000001</v>
      </c>
      <c r="E101" s="6" t="s">
        <v>12</v>
      </c>
      <c r="G101" s="1">
        <v>4.38</v>
      </c>
      <c r="I101" s="2" t="s">
        <v>83</v>
      </c>
    </row>
    <row r="102" spans="1:9" ht="26.25" customHeight="1">
      <c r="A102" s="1">
        <f>SUM(G101+A101)</f>
        <v>135.11999999999995</v>
      </c>
      <c r="C102" s="1">
        <f>SUM(G101+C101)</f>
        <v>8.600000000000001</v>
      </c>
      <c r="E102" s="3" t="s">
        <v>39</v>
      </c>
      <c r="G102" s="1">
        <v>1.73</v>
      </c>
      <c r="I102" s="2" t="s">
        <v>84</v>
      </c>
    </row>
    <row r="103" spans="1:9" ht="26.25" customHeight="1">
      <c r="A103" s="1">
        <f>SUM(G102+A102)</f>
        <v>136.84999999999994</v>
      </c>
      <c r="C103" s="1">
        <f>SUM(G102+C102)</f>
        <v>10.330000000000002</v>
      </c>
      <c r="E103" s="3" t="s">
        <v>16</v>
      </c>
      <c r="G103" s="1">
        <v>1.67</v>
      </c>
      <c r="I103" s="2" t="s">
        <v>85</v>
      </c>
    </row>
    <row r="104" spans="1:9" ht="26.25" customHeight="1">
      <c r="A104" s="1">
        <f>SUM(G103+A103)</f>
        <v>138.51999999999992</v>
      </c>
      <c r="C104" s="1">
        <f>SUM(G103+C103)</f>
        <v>12.000000000000002</v>
      </c>
      <c r="E104" s="6" t="s">
        <v>12</v>
      </c>
      <c r="G104" s="1">
        <v>3.03</v>
      </c>
      <c r="I104" s="2" t="s">
        <v>86</v>
      </c>
    </row>
    <row r="105" spans="1:9" ht="26.25" customHeight="1">
      <c r="A105" s="1">
        <f>SUM(G104+A104)</f>
        <v>141.54999999999993</v>
      </c>
      <c r="C105" s="1">
        <f>SUM(G104+C104)</f>
        <v>15.030000000000001</v>
      </c>
      <c r="E105" s="6" t="s">
        <v>12</v>
      </c>
      <c r="G105" s="1">
        <v>6.2</v>
      </c>
      <c r="I105" s="2" t="s">
        <v>87</v>
      </c>
    </row>
    <row r="106" spans="1:9" ht="26.25" customHeight="1">
      <c r="A106" s="1">
        <f>SUM(G105+A105)</f>
        <v>147.74999999999991</v>
      </c>
      <c r="C106" s="1">
        <f>SUM(G105+C105)</f>
        <v>21.23</v>
      </c>
      <c r="E106" s="3" t="s">
        <v>16</v>
      </c>
      <c r="G106" s="1">
        <v>1.89</v>
      </c>
      <c r="I106" s="2" t="s">
        <v>88</v>
      </c>
    </row>
    <row r="107" spans="1:9" ht="26.25" customHeight="1">
      <c r="A107" s="1">
        <f>SUM(G106+A106)</f>
        <v>149.6399999999999</v>
      </c>
      <c r="C107" s="1">
        <f>SUM(G106+C106)</f>
        <v>23.12</v>
      </c>
      <c r="E107" s="3" t="s">
        <v>16</v>
      </c>
      <c r="G107" s="1">
        <v>1.24</v>
      </c>
      <c r="I107" s="2" t="s">
        <v>89</v>
      </c>
    </row>
    <row r="108" spans="1:9" ht="26.25" customHeight="1">
      <c r="A108" s="1">
        <f>SUM(G107+A107)</f>
        <v>150.8799999999999</v>
      </c>
      <c r="C108" s="1">
        <f>SUM(G107+C107)</f>
        <v>24.36</v>
      </c>
      <c r="E108" s="6" t="s">
        <v>12</v>
      </c>
      <c r="G108" s="1">
        <v>1.3</v>
      </c>
      <c r="I108" s="2" t="s">
        <v>90</v>
      </c>
    </row>
    <row r="109" spans="1:9" ht="26.25" customHeight="1">
      <c r="A109" s="1">
        <f>SUM(G108+A108)</f>
        <v>152.17999999999992</v>
      </c>
      <c r="C109" s="1">
        <f>SUM(G108+C108)</f>
        <v>25.66</v>
      </c>
      <c r="E109" s="6" t="s">
        <v>12</v>
      </c>
      <c r="G109" s="1">
        <v>0.88</v>
      </c>
      <c r="I109" s="2" t="s">
        <v>91</v>
      </c>
    </row>
    <row r="110" spans="1:9" ht="26.25" customHeight="1">
      <c r="A110" s="1">
        <f>SUM(G109+A109)</f>
        <v>153.05999999999992</v>
      </c>
      <c r="C110" s="1">
        <f>SUM(G109+C109)</f>
        <v>26.54</v>
      </c>
      <c r="E110" s="6" t="s">
        <v>12</v>
      </c>
      <c r="G110" s="1">
        <v>0.5</v>
      </c>
      <c r="I110" s="2" t="s">
        <v>92</v>
      </c>
    </row>
    <row r="111" spans="1:9" ht="26.25" customHeight="1">
      <c r="A111" s="1">
        <f>SUM(G110+A110)</f>
        <v>153.55999999999992</v>
      </c>
      <c r="C111" s="1">
        <f>SUM(G110+C110)</f>
        <v>27.04</v>
      </c>
      <c r="E111" s="7" t="s">
        <v>12</v>
      </c>
      <c r="I111" s="2" t="s">
        <v>93</v>
      </c>
    </row>
    <row r="112" spans="5:9" ht="26.25" customHeight="1">
      <c r="E112" s="7" t="s">
        <v>32</v>
      </c>
      <c r="I112" s="2" t="s">
        <v>94</v>
      </c>
    </row>
    <row r="113" spans="5:9" ht="26.25" customHeight="1">
      <c r="E113" s="7" t="s">
        <v>34</v>
      </c>
      <c r="I113" s="2" t="s">
        <v>95</v>
      </c>
    </row>
    <row r="114" ht="26.25" customHeight="1">
      <c r="E114" s="7"/>
    </row>
    <row r="115" ht="12" customHeight="1">
      <c r="I115" s="6"/>
    </row>
    <row r="116" spans="1:9" ht="26.25" customHeight="1">
      <c r="A116" s="1" t="s">
        <v>7</v>
      </c>
      <c r="B116" s="6"/>
      <c r="C116" s="1" t="s">
        <v>8</v>
      </c>
      <c r="D116" s="6"/>
      <c r="E116" s="3" t="s">
        <v>9</v>
      </c>
      <c r="F116" s="6"/>
      <c r="G116" s="8" t="s">
        <v>10</v>
      </c>
      <c r="H116" s="6"/>
      <c r="I116" s="3" t="s">
        <v>11</v>
      </c>
    </row>
    <row r="117" spans="6:8" ht="12" customHeight="1">
      <c r="F117" s="9"/>
      <c r="H117" s="6"/>
    </row>
    <row r="118" spans="1:9" ht="26.25" customHeight="1">
      <c r="A118" s="1">
        <f>A111</f>
        <v>153.55999999999992</v>
      </c>
      <c r="C118" s="1">
        <f>SUM(G117+C117)</f>
        <v>0</v>
      </c>
      <c r="E118" s="6" t="s">
        <v>12</v>
      </c>
      <c r="G118" s="1">
        <v>0.6000000000000001</v>
      </c>
      <c r="I118" s="2" t="s">
        <v>92</v>
      </c>
    </row>
    <row r="119" spans="1:9" ht="26.25" customHeight="1">
      <c r="A119" s="1">
        <f>SUM(G118+A118)</f>
        <v>154.1599999999999</v>
      </c>
      <c r="C119" s="1">
        <f>SUM(G118+C118)</f>
        <v>0.6000000000000001</v>
      </c>
      <c r="E119" s="3" t="s">
        <v>16</v>
      </c>
      <c r="G119" s="1">
        <v>1.83</v>
      </c>
      <c r="I119" s="2" t="s">
        <v>96</v>
      </c>
    </row>
    <row r="120" spans="1:9" ht="26.25" customHeight="1">
      <c r="A120" s="1">
        <f>SUM(G119+A119)</f>
        <v>155.98999999999992</v>
      </c>
      <c r="C120" s="1">
        <f>SUM(G119+C119)</f>
        <v>2.43</v>
      </c>
      <c r="E120" s="6" t="s">
        <v>12</v>
      </c>
      <c r="G120" s="1">
        <v>0.48</v>
      </c>
      <c r="I120" s="2" t="s">
        <v>97</v>
      </c>
    </row>
    <row r="121" spans="1:9" ht="26.25" customHeight="1">
      <c r="A121" s="1">
        <f>SUM(G120+A120)</f>
        <v>156.4699999999999</v>
      </c>
      <c r="C121" s="1">
        <f>SUM(G120+C120)</f>
        <v>2.91</v>
      </c>
      <c r="E121" s="3" t="s">
        <v>16</v>
      </c>
      <c r="G121" s="1">
        <v>2.77</v>
      </c>
      <c r="I121" s="2" t="s">
        <v>98</v>
      </c>
    </row>
    <row r="122" spans="1:9" ht="26.25" customHeight="1">
      <c r="A122" s="1">
        <f>SUM(G121+A121)</f>
        <v>159.23999999999992</v>
      </c>
      <c r="C122" s="1">
        <f>SUM(G121+C121)</f>
        <v>5.68</v>
      </c>
      <c r="E122" s="7" t="s">
        <v>39</v>
      </c>
      <c r="G122" s="1">
        <v>1.66</v>
      </c>
      <c r="I122" s="2" t="s">
        <v>99</v>
      </c>
    </row>
    <row r="123" spans="1:9" ht="26.25" customHeight="1">
      <c r="A123" s="1">
        <f>SUM(G122+A122)</f>
        <v>160.89999999999992</v>
      </c>
      <c r="C123" s="1">
        <f>SUM(G122+C122)</f>
        <v>7.34</v>
      </c>
      <c r="E123" s="6" t="s">
        <v>12</v>
      </c>
      <c r="G123" s="1">
        <v>0.8</v>
      </c>
      <c r="I123" s="2" t="s">
        <v>100</v>
      </c>
    </row>
    <row r="124" spans="1:9" ht="26.25" customHeight="1">
      <c r="A124" s="1">
        <f>SUM(G123+A123)</f>
        <v>161.69999999999993</v>
      </c>
      <c r="C124" s="1">
        <f>SUM(G123+C123)</f>
        <v>8.14</v>
      </c>
      <c r="E124" s="3" t="s">
        <v>16</v>
      </c>
      <c r="G124" s="1">
        <v>2.1</v>
      </c>
      <c r="I124" s="2" t="s">
        <v>100</v>
      </c>
    </row>
    <row r="125" spans="1:9" ht="26.25" customHeight="1">
      <c r="A125" s="1">
        <f>SUM(G124+A124)</f>
        <v>163.79999999999993</v>
      </c>
      <c r="C125" s="1">
        <f>SUM(G124+C124)</f>
        <v>10.24</v>
      </c>
      <c r="E125" s="3" t="s">
        <v>16</v>
      </c>
      <c r="G125" s="1">
        <v>0.30000000000000004</v>
      </c>
      <c r="I125" s="2" t="s">
        <v>101</v>
      </c>
    </row>
    <row r="126" spans="1:9" ht="26.25" customHeight="1">
      <c r="A126" s="1">
        <f>SUM(G125+A125)</f>
        <v>164.09999999999994</v>
      </c>
      <c r="C126" s="1">
        <f>SUM(G125+C125)</f>
        <v>10.540000000000001</v>
      </c>
      <c r="E126" s="6" t="s">
        <v>12</v>
      </c>
      <c r="G126" s="1">
        <v>21</v>
      </c>
      <c r="I126" s="2" t="s">
        <v>102</v>
      </c>
    </row>
    <row r="127" spans="1:9" ht="26.25" customHeight="1">
      <c r="A127" s="1">
        <f>SUM(G126+A126)</f>
        <v>185.09999999999994</v>
      </c>
      <c r="C127" s="1">
        <f>SUM(G126+C126)</f>
        <v>31.54</v>
      </c>
      <c r="E127" s="6" t="s">
        <v>12</v>
      </c>
      <c r="G127" s="1">
        <v>5.6</v>
      </c>
      <c r="I127" s="2" t="s">
        <v>103</v>
      </c>
    </row>
    <row r="128" spans="1:9" ht="26.25" customHeight="1">
      <c r="A128" s="1">
        <f>SUM(G127+A127)</f>
        <v>190.69999999999993</v>
      </c>
      <c r="C128" s="1">
        <f>SUM(G127+C127)</f>
        <v>37.14</v>
      </c>
      <c r="E128" s="7" t="s">
        <v>12</v>
      </c>
      <c r="I128" s="2" t="s">
        <v>104</v>
      </c>
    </row>
    <row r="129" spans="5:9" ht="26.25" customHeight="1">
      <c r="E129" s="7" t="s">
        <v>32</v>
      </c>
      <c r="I129" s="2" t="s">
        <v>105</v>
      </c>
    </row>
    <row r="130" spans="5:9" ht="26.25" customHeight="1">
      <c r="E130" s="7" t="s">
        <v>34</v>
      </c>
      <c r="I130" s="2" t="s">
        <v>106</v>
      </c>
    </row>
    <row r="131" ht="12" customHeight="1">
      <c r="I131" s="6"/>
    </row>
    <row r="132" spans="1:9" ht="26.25" customHeight="1">
      <c r="A132" s="1" t="s">
        <v>7</v>
      </c>
      <c r="B132" s="6"/>
      <c r="C132" s="1" t="s">
        <v>8</v>
      </c>
      <c r="D132" s="6"/>
      <c r="E132" s="3" t="s">
        <v>9</v>
      </c>
      <c r="F132" s="6"/>
      <c r="G132" s="8" t="s">
        <v>10</v>
      </c>
      <c r="H132" s="6"/>
      <c r="I132" s="3" t="s">
        <v>11</v>
      </c>
    </row>
    <row r="133" spans="6:8" ht="12" customHeight="1">
      <c r="F133" s="9"/>
      <c r="H133" s="6"/>
    </row>
    <row r="134" spans="1:9" ht="26.25" customHeight="1">
      <c r="A134" s="1">
        <f>A128</f>
        <v>190.69999999999993</v>
      </c>
      <c r="C134" s="1">
        <f>SUM(G133+C133)</f>
        <v>0</v>
      </c>
      <c r="E134" s="6" t="s">
        <v>12</v>
      </c>
      <c r="G134" s="1">
        <v>2.2</v>
      </c>
      <c r="I134" s="2" t="s">
        <v>107</v>
      </c>
    </row>
    <row r="135" spans="1:9" ht="26.25" customHeight="1">
      <c r="A135" s="1">
        <f>SUM(G134+A134)</f>
        <v>192.89999999999992</v>
      </c>
      <c r="C135" s="1">
        <f>SUM(G134+C134)</f>
        <v>2.2</v>
      </c>
      <c r="E135" s="6" t="s">
        <v>12</v>
      </c>
      <c r="G135" s="1">
        <v>0.5</v>
      </c>
      <c r="I135" s="2" t="s">
        <v>108</v>
      </c>
    </row>
    <row r="136" spans="1:9" ht="26.25" customHeight="1">
      <c r="A136" s="1">
        <f>SUM(G135+A135)</f>
        <v>193.39999999999992</v>
      </c>
      <c r="C136" s="1">
        <f>SUM(G135+C135)</f>
        <v>2.7</v>
      </c>
      <c r="E136" s="7" t="s">
        <v>39</v>
      </c>
      <c r="G136" s="1">
        <v>3.88</v>
      </c>
      <c r="I136" s="2" t="s">
        <v>109</v>
      </c>
    </row>
    <row r="137" spans="1:9" ht="26.25" customHeight="1">
      <c r="A137" s="1">
        <f>SUM(G136+A136)</f>
        <v>197.27999999999992</v>
      </c>
      <c r="C137" s="1">
        <f>SUM(G136+C136)</f>
        <v>6.58</v>
      </c>
      <c r="E137" s="6" t="s">
        <v>12</v>
      </c>
      <c r="G137" s="1">
        <v>9.92</v>
      </c>
      <c r="I137" s="2" t="s">
        <v>110</v>
      </c>
    </row>
    <row r="138" spans="1:9" ht="26.25" customHeight="1">
      <c r="A138" s="1">
        <f>SUM(G137+A137)</f>
        <v>207.1999999999999</v>
      </c>
      <c r="C138" s="1">
        <f>SUM(G137+C137)</f>
        <v>16.5</v>
      </c>
      <c r="E138" s="6" t="s">
        <v>12</v>
      </c>
      <c r="G138" s="1">
        <v>0.15</v>
      </c>
      <c r="I138" s="2" t="s">
        <v>111</v>
      </c>
    </row>
    <row r="139" spans="1:9" ht="26.25" customHeight="1">
      <c r="A139" s="1">
        <f>SUM(G138+A138)</f>
        <v>207.3499999999999</v>
      </c>
      <c r="C139" s="1">
        <f>SUM(G138+C138)</f>
        <v>16.65</v>
      </c>
      <c r="E139" s="3" t="s">
        <v>16</v>
      </c>
      <c r="G139" s="1">
        <v>2.29</v>
      </c>
      <c r="I139" s="2" t="s">
        <v>112</v>
      </c>
    </row>
    <row r="140" spans="1:9" ht="26.25" customHeight="1">
      <c r="A140" s="1">
        <f>SUM(G139+A139)</f>
        <v>209.6399999999999</v>
      </c>
      <c r="C140" s="1">
        <f>SUM(G139+C139)</f>
        <v>18.939999999999998</v>
      </c>
      <c r="E140" s="6" t="s">
        <v>12</v>
      </c>
      <c r="G140" s="1">
        <v>0.6000000000000001</v>
      </c>
      <c r="I140" s="2" t="s">
        <v>113</v>
      </c>
    </row>
    <row r="141" spans="1:9" ht="26.25" customHeight="1">
      <c r="A141" s="1">
        <f>SUM(G140+A140)</f>
        <v>210.2399999999999</v>
      </c>
      <c r="C141" s="1">
        <f>SUM(G140+C140)</f>
        <v>19.54</v>
      </c>
      <c r="E141" s="3" t="s">
        <v>16</v>
      </c>
      <c r="G141" s="1">
        <v>0.7</v>
      </c>
      <c r="I141" s="2" t="s">
        <v>114</v>
      </c>
    </row>
    <row r="142" spans="1:9" ht="26.25" customHeight="1">
      <c r="A142" s="1">
        <f>SUM(G141+A141)</f>
        <v>210.93999999999988</v>
      </c>
      <c r="C142" s="1">
        <f>SUM(G141+C141)</f>
        <v>20.24</v>
      </c>
      <c r="E142" s="6" t="s">
        <v>12</v>
      </c>
      <c r="G142" s="1">
        <v>2.9</v>
      </c>
      <c r="I142" s="2" t="s">
        <v>115</v>
      </c>
    </row>
    <row r="143" spans="1:9" ht="26.25" customHeight="1">
      <c r="A143" s="1">
        <f>SUM(G142+A142)</f>
        <v>213.8399999999999</v>
      </c>
      <c r="C143" s="1">
        <f>SUM(G142+C142)</f>
        <v>23.139999999999997</v>
      </c>
      <c r="E143" s="6" t="s">
        <v>12</v>
      </c>
      <c r="G143" s="1">
        <v>0.6000000000000001</v>
      </c>
      <c r="I143" s="2" t="s">
        <v>116</v>
      </c>
    </row>
    <row r="144" spans="1:9" ht="26.25" customHeight="1">
      <c r="A144" s="1">
        <f>SUM(G143+A143)</f>
        <v>214.43999999999988</v>
      </c>
      <c r="C144" s="1">
        <f>SUM(G143+C143)</f>
        <v>23.74</v>
      </c>
      <c r="E144" s="6" t="s">
        <v>12</v>
      </c>
      <c r="G144" s="1">
        <v>2</v>
      </c>
      <c r="I144" s="2" t="s">
        <v>117</v>
      </c>
    </row>
    <row r="145" spans="1:9" ht="26.25" customHeight="1">
      <c r="A145" s="1">
        <f>SUM(G144+A144)</f>
        <v>216.43999999999988</v>
      </c>
      <c r="C145" s="1">
        <f>SUM(G144+C144)</f>
        <v>25.74</v>
      </c>
      <c r="E145" s="3" t="s">
        <v>16</v>
      </c>
      <c r="G145" s="1">
        <v>0.30000000000000004</v>
      </c>
      <c r="I145" s="2" t="s">
        <v>118</v>
      </c>
    </row>
    <row r="146" spans="1:9" ht="26.25" customHeight="1">
      <c r="A146" s="1">
        <f>SUM(G145+A145)</f>
        <v>216.7399999999999</v>
      </c>
      <c r="C146" s="1">
        <f>SUM(G145+C145)</f>
        <v>26.04</v>
      </c>
      <c r="E146" s="3" t="s">
        <v>16</v>
      </c>
      <c r="G146" s="1">
        <v>0.2</v>
      </c>
      <c r="I146" s="2" t="s">
        <v>119</v>
      </c>
    </row>
    <row r="148" spans="1:9" ht="26.25" customHeight="1">
      <c r="A148" s="1">
        <f>SUM(G146+A146)</f>
        <v>216.93999999999988</v>
      </c>
      <c r="C148" s="1">
        <f>SUM(G146+C146)</f>
        <v>26.24</v>
      </c>
      <c r="E148" s="3" t="s">
        <v>16</v>
      </c>
      <c r="G148" s="1">
        <v>0.2</v>
      </c>
      <c r="I148" s="2" t="s">
        <v>120</v>
      </c>
    </row>
    <row r="149" spans="1:9" ht="26.25" customHeight="1">
      <c r="A149" s="1">
        <f>SUM(G148+A148)</f>
        <v>217.13999999999987</v>
      </c>
      <c r="C149" s="1">
        <f>SUM(G148+C148)</f>
        <v>26.439999999999998</v>
      </c>
      <c r="E149" s="6" t="s">
        <v>12</v>
      </c>
      <c r="G149" s="1">
        <v>2.2</v>
      </c>
      <c r="I149" s="2" t="s">
        <v>121</v>
      </c>
    </row>
    <row r="150" spans="1:9" ht="26.25" customHeight="1">
      <c r="A150" s="1">
        <f>SUM(G149+A149)</f>
        <v>219.33999999999986</v>
      </c>
      <c r="C150" s="1">
        <f>SUM(G149+C149)</f>
        <v>28.639999999999997</v>
      </c>
      <c r="E150" s="6" t="s">
        <v>12</v>
      </c>
      <c r="G150" s="1">
        <v>0.8</v>
      </c>
      <c r="I150" s="2" t="s">
        <v>122</v>
      </c>
    </row>
    <row r="151" spans="1:9" ht="26.25" customHeight="1">
      <c r="A151" s="1">
        <f>SUM(G150+A150)</f>
        <v>220.13999999999987</v>
      </c>
      <c r="C151" s="1">
        <f>SUM(G150+C150)</f>
        <v>29.439999999999998</v>
      </c>
      <c r="E151" s="3" t="s">
        <v>16</v>
      </c>
      <c r="G151" s="1">
        <v>1.66</v>
      </c>
      <c r="I151" s="2" t="s">
        <v>99</v>
      </c>
    </row>
    <row r="152" spans="1:9" ht="26.25" customHeight="1">
      <c r="A152" s="1">
        <f>SUM(G151+A151)</f>
        <v>221.79999999999987</v>
      </c>
      <c r="C152" s="1">
        <f>SUM(G151+C151)</f>
        <v>31.099999999999998</v>
      </c>
      <c r="E152" s="7" t="s">
        <v>39</v>
      </c>
      <c r="G152" s="1">
        <v>2.77</v>
      </c>
      <c r="I152" s="2" t="s">
        <v>98</v>
      </c>
    </row>
    <row r="153" spans="1:9" ht="26.25" customHeight="1">
      <c r="A153" s="1">
        <f>SUM(G152+A152)</f>
        <v>224.56999999999988</v>
      </c>
      <c r="C153" s="1">
        <f>SUM(G152+C152)</f>
        <v>33.87</v>
      </c>
      <c r="E153" s="6" t="s">
        <v>12</v>
      </c>
      <c r="G153" s="1">
        <v>0.48</v>
      </c>
      <c r="I153" s="2" t="s">
        <v>97</v>
      </c>
    </row>
    <row r="154" spans="1:9" ht="26.25" customHeight="1">
      <c r="A154" s="1">
        <f>SUM(G153+A153)</f>
        <v>225.04999999999987</v>
      </c>
      <c r="C154" s="1">
        <f>SUM(G153+C153)</f>
        <v>34.349999999999994</v>
      </c>
      <c r="E154" s="3" t="s">
        <v>16</v>
      </c>
      <c r="G154" s="1">
        <v>1.83</v>
      </c>
      <c r="I154" s="2" t="s">
        <v>96</v>
      </c>
    </row>
    <row r="155" spans="1:9" ht="26.25" customHeight="1">
      <c r="A155" s="1">
        <f>SUM(G154+A154)</f>
        <v>226.87999999999988</v>
      </c>
      <c r="C155" s="1">
        <f>SUM(G154+C154)</f>
        <v>36.17999999999999</v>
      </c>
      <c r="E155" s="6" t="s">
        <v>12</v>
      </c>
      <c r="G155" s="1">
        <v>0.6000000000000001</v>
      </c>
      <c r="I155" s="2" t="s">
        <v>92</v>
      </c>
    </row>
    <row r="156" spans="1:9" ht="26.25" customHeight="1">
      <c r="A156" s="1">
        <f>SUM(G155+A155)</f>
        <v>227.47999999999988</v>
      </c>
      <c r="C156" s="1">
        <f>SUM(G155+C155)</f>
        <v>36.779999999999994</v>
      </c>
      <c r="E156" s="3" t="s">
        <v>16</v>
      </c>
      <c r="I156" s="2" t="s">
        <v>123</v>
      </c>
    </row>
    <row r="157" spans="5:9" ht="26.25" customHeight="1">
      <c r="E157" s="7" t="s">
        <v>32</v>
      </c>
      <c r="I157" s="2" t="s">
        <v>124</v>
      </c>
    </row>
    <row r="158" spans="5:9" ht="26.25" customHeight="1">
      <c r="E158" s="7" t="s">
        <v>34</v>
      </c>
      <c r="I158" s="2" t="s">
        <v>125</v>
      </c>
    </row>
    <row r="159" ht="12" customHeight="1">
      <c r="I159" s="6"/>
    </row>
    <row r="160" spans="1:9" ht="26.25" customHeight="1">
      <c r="A160" s="1" t="s">
        <v>7</v>
      </c>
      <c r="B160" s="6"/>
      <c r="C160" s="1" t="s">
        <v>8</v>
      </c>
      <c r="D160" s="6"/>
      <c r="E160" s="3" t="s">
        <v>9</v>
      </c>
      <c r="F160" s="6"/>
      <c r="G160" s="8" t="s">
        <v>10</v>
      </c>
      <c r="H160" s="6"/>
      <c r="I160" s="3" t="s">
        <v>11</v>
      </c>
    </row>
    <row r="161" spans="6:8" ht="12" customHeight="1">
      <c r="F161" s="9"/>
      <c r="H161" s="6"/>
    </row>
    <row r="162" spans="1:9" ht="26.25" customHeight="1">
      <c r="A162" s="1">
        <f>A156</f>
        <v>227.47999999999988</v>
      </c>
      <c r="C162" s="1">
        <v>0</v>
      </c>
      <c r="E162" s="3" t="s">
        <v>16</v>
      </c>
      <c r="G162" s="1">
        <v>0.5</v>
      </c>
      <c r="I162" s="2" t="s">
        <v>92</v>
      </c>
    </row>
    <row r="163" spans="1:9" ht="26.25" customHeight="1">
      <c r="A163" s="1">
        <f>SUM(G162+A162)</f>
        <v>227.97999999999988</v>
      </c>
      <c r="C163" s="1">
        <f>G162</f>
        <v>0.5</v>
      </c>
      <c r="E163" s="3" t="s">
        <v>16</v>
      </c>
      <c r="G163" s="1">
        <v>0.88</v>
      </c>
      <c r="I163" s="2" t="s">
        <v>91</v>
      </c>
    </row>
    <row r="164" spans="1:9" ht="26.25" customHeight="1">
      <c r="A164" s="1">
        <f>SUM(G163+A163)</f>
        <v>228.85999999999987</v>
      </c>
      <c r="C164" s="1">
        <f>SUM(G163+C163)</f>
        <v>1.38</v>
      </c>
      <c r="E164" s="3" t="s">
        <v>16</v>
      </c>
      <c r="G164" s="1">
        <v>1.3</v>
      </c>
      <c r="I164" s="2" t="s">
        <v>90</v>
      </c>
    </row>
    <row r="165" spans="1:9" ht="26.25" customHeight="1">
      <c r="A165" s="1">
        <f>SUM(G164+A164)</f>
        <v>230.15999999999988</v>
      </c>
      <c r="C165" s="1">
        <f>SUM(G164+C164)</f>
        <v>2.6799999999999997</v>
      </c>
      <c r="E165" s="3" t="s">
        <v>16</v>
      </c>
      <c r="G165" s="1">
        <v>1.24</v>
      </c>
      <c r="I165" s="2" t="s">
        <v>89</v>
      </c>
    </row>
    <row r="166" spans="1:9" ht="26.25" customHeight="1">
      <c r="A166" s="1">
        <f>SUM(G165+A165)</f>
        <v>231.3999999999999</v>
      </c>
      <c r="C166" s="1">
        <f>SUM(G165+C165)</f>
        <v>3.92</v>
      </c>
      <c r="E166" s="6" t="s">
        <v>12</v>
      </c>
      <c r="G166" s="1">
        <v>1.89</v>
      </c>
      <c r="I166" s="2" t="s">
        <v>88</v>
      </c>
    </row>
    <row r="167" spans="1:9" ht="26.25" customHeight="1">
      <c r="A167" s="1">
        <f>SUM(G166+A166)</f>
        <v>233.28999999999988</v>
      </c>
      <c r="C167" s="1">
        <f>SUM(G166+C166)</f>
        <v>5.8100000000000005</v>
      </c>
      <c r="E167" s="6" t="s">
        <v>12</v>
      </c>
      <c r="G167" s="1">
        <v>4.8</v>
      </c>
      <c r="I167" s="2" t="s">
        <v>126</v>
      </c>
    </row>
    <row r="168" spans="1:9" ht="26.25" customHeight="1">
      <c r="A168" s="1">
        <f>SUM(G167+A167)</f>
        <v>238.0899999999999</v>
      </c>
      <c r="C168" s="1">
        <f>SUM(G167+C167)</f>
        <v>10.61</v>
      </c>
      <c r="E168" s="3" t="s">
        <v>16</v>
      </c>
      <c r="G168" s="1">
        <v>1.37</v>
      </c>
      <c r="I168" s="2" t="s">
        <v>127</v>
      </c>
    </row>
    <row r="169" spans="1:9" ht="26.25" customHeight="1">
      <c r="A169" s="1">
        <f>SUM(G168+A168)</f>
        <v>239.4599999999999</v>
      </c>
      <c r="C169" s="1">
        <f>SUM(G168+C168)</f>
        <v>11.98</v>
      </c>
      <c r="E169" s="3" t="s">
        <v>16</v>
      </c>
      <c r="G169" s="1">
        <v>3.03</v>
      </c>
      <c r="I169" s="2" t="s">
        <v>86</v>
      </c>
    </row>
    <row r="170" spans="1:9" ht="26.25" customHeight="1">
      <c r="A170" s="1">
        <f>SUM(G169+A169)</f>
        <v>242.4899999999999</v>
      </c>
      <c r="C170" s="1">
        <f>SUM(G169+C169)</f>
        <v>15.01</v>
      </c>
      <c r="E170" s="3" t="s">
        <v>16</v>
      </c>
      <c r="G170" s="1">
        <v>1.67</v>
      </c>
      <c r="I170" s="2" t="s">
        <v>85</v>
      </c>
    </row>
    <row r="171" spans="1:9" ht="26.25" customHeight="1">
      <c r="A171" s="1">
        <f>SUM(G170+A170)</f>
        <v>244.15999999999988</v>
      </c>
      <c r="C171" s="1">
        <f>SUM(G170+C170)</f>
        <v>16.68</v>
      </c>
      <c r="E171" s="6" t="s">
        <v>12</v>
      </c>
      <c r="G171" s="1">
        <v>1.73</v>
      </c>
      <c r="I171" s="2" t="s">
        <v>84</v>
      </c>
    </row>
    <row r="172" spans="1:9" ht="26.25" customHeight="1">
      <c r="A172" s="1">
        <f>SUM(G171+A171)</f>
        <v>245.88999999999987</v>
      </c>
      <c r="C172" s="1">
        <f>SUM(G171+C171)</f>
        <v>18.41</v>
      </c>
      <c r="E172" s="7" t="s">
        <v>39</v>
      </c>
      <c r="G172" s="1">
        <v>4.39</v>
      </c>
      <c r="I172" s="2" t="s">
        <v>128</v>
      </c>
    </row>
    <row r="173" spans="1:9" ht="26.25" customHeight="1">
      <c r="A173" s="1">
        <f>SUM(G172+A172)</f>
        <v>250.27999999999986</v>
      </c>
      <c r="C173" s="1">
        <f>SUM(G172+C172)</f>
        <v>22.8</v>
      </c>
      <c r="E173" s="3" t="s">
        <v>16</v>
      </c>
      <c r="G173" s="1">
        <v>2.15</v>
      </c>
      <c r="I173" s="2" t="s">
        <v>82</v>
      </c>
    </row>
    <row r="174" spans="1:9" ht="26.25" customHeight="1">
      <c r="A174" s="1">
        <f>SUM(G173+A173)</f>
        <v>252.42999999999986</v>
      </c>
      <c r="C174" s="1">
        <f>SUM(G173+C173)</f>
        <v>24.95</v>
      </c>
      <c r="E174" s="6" t="s">
        <v>12</v>
      </c>
      <c r="G174" s="1">
        <v>0.84</v>
      </c>
      <c r="I174" s="2" t="s">
        <v>81</v>
      </c>
    </row>
    <row r="175" spans="1:9" ht="26.25" customHeight="1">
      <c r="A175" s="1">
        <f>SUM(G174+A174)</f>
        <v>253.26999999999987</v>
      </c>
      <c r="C175" s="1">
        <f>SUM(G174+C174)</f>
        <v>25.79</v>
      </c>
      <c r="E175" s="6" t="s">
        <v>12</v>
      </c>
      <c r="G175" s="1">
        <v>1.1</v>
      </c>
      <c r="I175" s="2" t="s">
        <v>129</v>
      </c>
    </row>
    <row r="176" spans="1:9" ht="26.25" customHeight="1">
      <c r="A176" s="1">
        <f>SUM(G175+A175)</f>
        <v>254.36999999999986</v>
      </c>
      <c r="C176" s="1">
        <f>SUM(G175+C175)</f>
        <v>26.89</v>
      </c>
      <c r="E176" s="3" t="s">
        <v>16</v>
      </c>
      <c r="G176" s="1">
        <v>0.1</v>
      </c>
      <c r="I176" s="2" t="s">
        <v>76</v>
      </c>
    </row>
    <row r="177" spans="1:9" ht="26.25" customHeight="1">
      <c r="A177" s="1">
        <f>SUM(G176+A176)</f>
        <v>254.46999999999986</v>
      </c>
      <c r="C177" s="1">
        <f>SUM(G176+C176)</f>
        <v>26.990000000000002</v>
      </c>
      <c r="E177" s="3" t="s">
        <v>16</v>
      </c>
      <c r="I177" s="2" t="s">
        <v>130</v>
      </c>
    </row>
    <row r="178" spans="5:9" ht="26.25" customHeight="1">
      <c r="E178" s="7" t="s">
        <v>32</v>
      </c>
      <c r="I178" s="2" t="s">
        <v>131</v>
      </c>
    </row>
    <row r="179" spans="5:9" ht="26.25" customHeight="1">
      <c r="E179" s="7" t="s">
        <v>34</v>
      </c>
      <c r="I179" s="2" t="s">
        <v>132</v>
      </c>
    </row>
    <row r="181" ht="26.25" customHeight="1">
      <c r="E181" s="3" t="s">
        <v>133</v>
      </c>
    </row>
    <row r="182" ht="26.25" customHeight="1">
      <c r="E182" s="3" t="s">
        <v>134</v>
      </c>
    </row>
    <row r="183" ht="26.25" customHeight="1">
      <c r="E183" s="3" t="s">
        <v>135</v>
      </c>
    </row>
    <row r="184" ht="26.25" customHeight="1">
      <c r="E184" s="3" t="s">
        <v>136</v>
      </c>
    </row>
    <row r="185" ht="26.25" customHeight="1">
      <c r="E185" s="3" t="s">
        <v>137</v>
      </c>
    </row>
    <row r="188" ht="26.25" customHeight="1">
      <c r="E188" s="6"/>
    </row>
    <row r="190" spans="7:10" ht="26.25" customHeight="1">
      <c r="G190" s="6"/>
      <c r="J190" s="2"/>
    </row>
    <row r="193" ht="26.25" customHeight="1">
      <c r="E193" s="6"/>
    </row>
    <row r="194" ht="26.25" customHeight="1">
      <c r="E194" s="6"/>
    </row>
    <row r="195" spans="5:7" ht="26.25" customHeight="1">
      <c r="E195" s="6"/>
      <c r="G195" s="6"/>
    </row>
    <row r="196" ht="26.25" customHeight="1"/>
    <row r="197" ht="26.25" customHeight="1"/>
    <row r="198" ht="12" customHeight="1">
      <c r="I198" s="6"/>
    </row>
    <row r="199" spans="2:9" ht="26.25" customHeight="1">
      <c r="B199" s="6"/>
      <c r="D199" s="6"/>
      <c r="F199" s="6"/>
      <c r="G199" s="8"/>
      <c r="H199" s="6"/>
      <c r="I199" s="3"/>
    </row>
    <row r="200" spans="6:8" ht="12" customHeight="1">
      <c r="F200" s="9"/>
      <c r="H200" s="6"/>
    </row>
    <row r="201" ht="26.25" customHeight="1">
      <c r="E201" s="6"/>
    </row>
    <row r="204" spans="5:10" ht="26.25" customHeight="1">
      <c r="E204" s="6"/>
      <c r="G204" s="6"/>
      <c r="J204" s="2"/>
    </row>
    <row r="205" ht="26.25" customHeight="1">
      <c r="E205" s="6"/>
    </row>
    <row r="208" ht="26.25" customHeight="1">
      <c r="E208" s="6"/>
    </row>
    <row r="209" ht="26.25" customHeight="1">
      <c r="E209" s="6"/>
    </row>
    <row r="210" ht="26.25" customHeight="1"/>
    <row r="212" ht="26.25" customHeight="1">
      <c r="E212" s="6"/>
    </row>
    <row r="213" spans="7:10" ht="26.25" customHeight="1">
      <c r="G213" s="6"/>
      <c r="J213" s="2"/>
    </row>
    <row r="216" ht="12" customHeight="1">
      <c r="I216" s="6"/>
    </row>
    <row r="217" spans="2:9" ht="26.25" customHeight="1">
      <c r="B217" s="6"/>
      <c r="D217" s="6"/>
      <c r="F217" s="6"/>
      <c r="G217" s="8"/>
      <c r="H217" s="6"/>
      <c r="I217" s="3"/>
    </row>
    <row r="218" spans="6:8" ht="12" customHeight="1">
      <c r="F218" s="9"/>
      <c r="H218" s="6"/>
    </row>
    <row r="219" spans="4:9" ht="26.25" customHeight="1">
      <c r="D219" s="6"/>
      <c r="F219" s="6"/>
      <c r="G219" s="8"/>
      <c r="H219" s="6"/>
      <c r="I219" s="3"/>
    </row>
    <row r="220" ht="26.25" customHeight="1"/>
    <row r="221" ht="26.25" customHeight="1">
      <c r="E221" s="6"/>
    </row>
    <row r="222" ht="26.25" customHeight="1">
      <c r="E222" s="6"/>
    </row>
    <row r="227" ht="26.25" customHeight="1"/>
    <row r="228" ht="26.25" customHeight="1">
      <c r="E228" s="6"/>
    </row>
    <row r="231" ht="12" customHeight="1">
      <c r="I231" s="6"/>
    </row>
    <row r="232" spans="2:9" ht="26.25" customHeight="1">
      <c r="B232" s="6"/>
      <c r="D232" s="6"/>
      <c r="F232" s="6"/>
      <c r="G232" s="8"/>
      <c r="H232" s="6"/>
      <c r="I232" s="3"/>
    </row>
    <row r="233" spans="6:8" ht="12" customHeight="1">
      <c r="F233" s="9"/>
      <c r="H233" s="6"/>
    </row>
    <row r="237" ht="26.25" customHeight="1">
      <c r="E237" s="6"/>
    </row>
    <row r="238" ht="26.25" customHeight="1">
      <c r="E238" s="6"/>
    </row>
    <row r="244" ht="12" customHeight="1">
      <c r="I244" s="6"/>
    </row>
    <row r="245" spans="2:9" ht="26.25" customHeight="1">
      <c r="B245" s="6"/>
      <c r="D245" s="6"/>
      <c r="F245" s="6"/>
      <c r="G245" s="8"/>
      <c r="H245" s="6"/>
      <c r="I245" s="3"/>
    </row>
    <row r="246" spans="6:8" ht="12" customHeight="1">
      <c r="F246" s="9"/>
      <c r="H246" s="6"/>
    </row>
    <row r="250" ht="26.25" customHeight="1">
      <c r="E250" s="6"/>
    </row>
    <row r="255" ht="12" customHeight="1">
      <c r="I255" s="6"/>
    </row>
    <row r="256" spans="2:9" ht="26.25" customHeight="1">
      <c r="B256" s="6"/>
      <c r="D256" s="6"/>
      <c r="F256" s="6"/>
      <c r="G256" s="8"/>
      <c r="H256" s="6"/>
      <c r="I256" s="3"/>
    </row>
    <row r="257" spans="6:8" ht="12" customHeight="1">
      <c r="F257" s="9"/>
      <c r="H257" s="6"/>
    </row>
    <row r="259" ht="26.25" customHeight="1">
      <c r="E259" s="6"/>
    </row>
    <row r="262" ht="26.25" customHeight="1">
      <c r="E262" s="6"/>
    </row>
    <row r="266" spans="1:10" ht="26.25" customHeight="1">
      <c r="A266" s="6"/>
      <c r="C266" s="6"/>
      <c r="G266" s="6"/>
      <c r="J266" s="2"/>
    </row>
    <row r="267" ht="12" customHeight="1">
      <c r="I267" s="6"/>
    </row>
    <row r="268" spans="2:9" ht="26.25" customHeight="1">
      <c r="B268" s="6"/>
      <c r="D268" s="6"/>
      <c r="F268" s="6"/>
      <c r="G268" s="8"/>
      <c r="H268" s="6"/>
      <c r="I268" s="3"/>
    </row>
    <row r="269" spans="6:8" ht="12" customHeight="1">
      <c r="F269" s="9"/>
      <c r="H269" s="6"/>
    </row>
    <row r="271" ht="26.25" customHeight="1">
      <c r="E271" s="6"/>
    </row>
    <row r="273" ht="26.25" customHeight="1">
      <c r="E273" s="6"/>
    </row>
    <row r="279" ht="26.25" customHeight="1">
      <c r="E279" s="6"/>
    </row>
    <row r="282" ht="26.25" customHeight="1"/>
    <row r="283" ht="26.25" customHeight="1">
      <c r="E283" s="6"/>
    </row>
    <row r="284" ht="26.25" customHeight="1"/>
    <row r="285" ht="26.25" customHeight="1">
      <c r="E285" s="6"/>
    </row>
    <row r="286" ht="26.25" customHeight="1"/>
    <row r="287" spans="7:10" ht="26.25" customHeight="1">
      <c r="G287" s="6"/>
      <c r="J287" s="2"/>
    </row>
    <row r="290" ht="12" customHeight="1">
      <c r="I290" s="6"/>
    </row>
    <row r="291" spans="2:9" ht="26.25" customHeight="1">
      <c r="B291" s="6"/>
      <c r="D291" s="6"/>
      <c r="F291" s="6"/>
      <c r="G291" s="8"/>
      <c r="H291" s="6"/>
      <c r="I291" s="3"/>
    </row>
    <row r="292" spans="6:8" ht="12" customHeight="1">
      <c r="F292" s="9"/>
      <c r="H292" s="6"/>
    </row>
    <row r="294" ht="26.25" customHeight="1">
      <c r="E294" s="6"/>
    </row>
    <row r="295" ht="26.25" customHeight="1">
      <c r="E295" s="6"/>
    </row>
    <row r="297" ht="26.25" customHeight="1">
      <c r="E297" s="6"/>
    </row>
    <row r="299" ht="26.25" customHeight="1">
      <c r="E299" s="6"/>
    </row>
    <row r="301" ht="26.25" customHeight="1">
      <c r="E301" s="6"/>
    </row>
    <row r="302" ht="26.25" customHeight="1"/>
    <row r="303" ht="26.25" customHeight="1"/>
    <row r="305" ht="26.25" customHeight="1">
      <c r="E305" s="6"/>
    </row>
    <row r="308" ht="26.25" customHeight="1">
      <c r="E308" s="6"/>
    </row>
    <row r="309" ht="26.25" customHeight="1">
      <c r="E309" s="6"/>
    </row>
    <row r="312" ht="12" customHeight="1">
      <c r="I312" s="6"/>
    </row>
    <row r="313" spans="2:9" ht="26.25" customHeight="1">
      <c r="B313" s="6"/>
      <c r="D313" s="6"/>
      <c r="F313" s="6"/>
      <c r="G313" s="8"/>
      <c r="H313" s="6"/>
      <c r="I313" s="3"/>
    </row>
    <row r="314" ht="12" customHeight="1"/>
    <row r="318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30" ht="26.25" customHeight="1"/>
    <row r="332" ht="26.25" customHeight="1"/>
    <row r="338" ht="12" customHeight="1"/>
    <row r="340" ht="12" customHeight="1"/>
    <row r="345" ht="26.25" customHeight="1"/>
    <row r="350" ht="26.25" customHeight="1"/>
    <row r="351" ht="26.25" customHeight="1"/>
    <row r="353" ht="26.25" customHeight="1"/>
    <row r="360" ht="26.25" customHeight="1"/>
    <row r="361" ht="26.25" customHeight="1"/>
    <row r="368" ht="21" customHeight="1"/>
    <row r="369" ht="21" customHeight="1"/>
    <row r="370" ht="21" customHeight="1"/>
    <row r="371" ht="21" customHeight="1"/>
    <row r="372" ht="21" customHeight="1"/>
    <row r="373" ht="26.25" customHeight="1"/>
    <row r="378" ht="26.25" customHeight="1"/>
    <row r="381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13" ht="26.25" customHeight="1"/>
    <row r="435" ht="26.25" customHeight="1"/>
    <row r="444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64" ht="26.25" customHeight="1"/>
    <row r="469" ht="26.25" customHeight="1"/>
    <row r="471" ht="26.25" customHeight="1"/>
    <row r="472" ht="26.25" customHeight="1"/>
    <row r="475" ht="26.25" customHeight="1"/>
    <row r="479" ht="26.25" customHeight="1"/>
    <row r="488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</sheetData>
  <sheetProtection/>
  <printOptions gridLines="1"/>
  <pageMargins left="0.7875" right="0.7875" top="1.025" bottom="1.025" header="0.7875" footer="0.7875"/>
  <pageSetup firstPageNumber="1" useFirstPageNumber="1" horizontalDpi="300" verticalDpi="300" orientation="portrait" scale="63"/>
  <headerFooter alignWithMargins="0">
    <oddHeader>&amp;C&amp;A</oddHeader>
    <oddFooter>&amp;CPage &amp;P</oddFooter>
  </headerFooter>
  <rowBreaks count="11" manualBreakCount="11">
    <brk id="31" max="255" man="1"/>
    <brk id="59" max="255" man="1"/>
    <brk id="93" max="255" man="1"/>
    <brk id="130" max="255" man="1"/>
    <brk id="158" max="255" man="1"/>
    <brk id="197" max="255" man="1"/>
    <brk id="230" max="255" man="1"/>
    <brk id="254" max="255" man="1"/>
    <brk id="289" max="255" man="1"/>
    <brk id="311" max="255" man="1"/>
    <brk id="3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2010-08-02T04:01:15Z</cp:lastPrinted>
  <dcterms:created xsi:type="dcterms:W3CDTF">2010-07-21T19:19:52Z</dcterms:created>
  <dcterms:modified xsi:type="dcterms:W3CDTF">2010-08-31T18:40:31Z</dcterms:modified>
  <cp:category/>
  <cp:version/>
  <cp:contentType/>
  <cp:contentStatus/>
  <cp:revision>42</cp:revision>
</cp:coreProperties>
</file>